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5230" windowHeight="5970" tabRatio="325" activeTab="0"/>
  </bookViews>
  <sheets>
    <sheet name="Прейскурант на июнь 2013г." sheetId="1" r:id="rId1"/>
  </sheets>
  <definedNames>
    <definedName name="_xlnm.Print_Area" localSheetId="0">'Прейскурант на июнь 2013г.'!$A$1:$H$302</definedName>
  </definedNames>
  <calcPr fullCalcOnLoad="1"/>
</workbook>
</file>

<file path=xl/sharedStrings.xml><?xml version="1.0" encoding="utf-8"?>
<sst xmlns="http://schemas.openxmlformats.org/spreadsheetml/2006/main" count="1239" uniqueCount="228">
  <si>
    <t>Профилеразмер</t>
  </si>
  <si>
    <t>09Г2С</t>
  </si>
  <si>
    <t>Марка стали</t>
  </si>
  <si>
    <t>ГОСТ 535</t>
  </si>
  <si>
    <t>3пс1/3сп1</t>
  </si>
  <si>
    <t>№</t>
  </si>
  <si>
    <t>на сортамент</t>
  </si>
  <si>
    <t>Нормативный документ
 на профиль</t>
  </si>
  <si>
    <t>Нормативный документ</t>
  </si>
  <si>
    <t>на хим. состав</t>
  </si>
  <si>
    <t>на тех. требование</t>
  </si>
  <si>
    <t>ГОСТ 535-88</t>
  </si>
  <si>
    <t>Ст пс, сп</t>
  </si>
  <si>
    <t>ГОСТ 19281-89</t>
  </si>
  <si>
    <t>/С345</t>
  </si>
  <si>
    <t>ГОСТ 27772-88</t>
  </si>
  <si>
    <t>Швеллер</t>
  </si>
  <si>
    <t>/С245, С255</t>
  </si>
  <si>
    <t>тн</t>
  </si>
  <si>
    <t>Приплаты и скидки на металлопродукцию:</t>
  </si>
  <si>
    <t>Прокат угловой</t>
  </si>
  <si>
    <t>Ед. 
изм.</t>
  </si>
  <si>
    <t>Норм.документ на 
тех.требование</t>
  </si>
  <si>
    <t>ГОСТ 380</t>
  </si>
  <si>
    <t>ГОСТ 19281</t>
  </si>
  <si>
    <t xml:space="preserve">ГОСТ 535    </t>
  </si>
  <si>
    <t>(для отгрузки в Казахстан и Среднюю Азию)</t>
  </si>
  <si>
    <t xml:space="preserve">ГОСТ 535  </t>
  </si>
  <si>
    <t>ГОСТ 8240</t>
  </si>
  <si>
    <t>ГОСТ 8509</t>
  </si>
  <si>
    <t>ГОСТ 36957</t>
  </si>
  <si>
    <t>3пс1/3сп0</t>
  </si>
  <si>
    <t>ГОСТ 37422</t>
  </si>
  <si>
    <t>ГОСТ 18211</t>
  </si>
  <si>
    <t>ГОСТ 18521</t>
  </si>
  <si>
    <t>Швеллер с уклоном
внутренних граней
полок 16У</t>
  </si>
  <si>
    <t>ГОСТ 8240-97</t>
  </si>
  <si>
    <t xml:space="preserve"> /С345</t>
  </si>
  <si>
    <t>Швеллер с уклоном
внутренних граней 
полок 18У</t>
  </si>
  <si>
    <t>ГОСТ 8509-93</t>
  </si>
  <si>
    <t>Ст сп, пс</t>
  </si>
  <si>
    <t>ГОСТ 8510-86</t>
  </si>
  <si>
    <t xml:space="preserve">Арматура 10 </t>
  </si>
  <si>
    <t>ГОСТ 5781</t>
  </si>
  <si>
    <t>3пс</t>
  </si>
  <si>
    <t>ТУ У 14-2-1185-97</t>
  </si>
  <si>
    <t>3сп</t>
  </si>
  <si>
    <t>Швеллер №12П</t>
  </si>
  <si>
    <t>Швеллер №14П</t>
  </si>
  <si>
    <t>Швеллер №16П</t>
  </si>
  <si>
    <t>Швеллер №18П</t>
  </si>
  <si>
    <t>Примечание:</t>
  </si>
  <si>
    <t>2. Для получения цены прейскуранта в долларах США ($), использовать коэффициент пересчета - 1,0 (применительно к 1 условной единице (У.Е.)).</t>
  </si>
  <si>
    <t xml:space="preserve"> ГОСТ 8509-93</t>
  </si>
  <si>
    <t>тт</t>
  </si>
  <si>
    <t>Катанка</t>
  </si>
  <si>
    <t>Круг 6,5 (мотки)</t>
  </si>
  <si>
    <t>ТУ 14-1-5282-94, ГОСТ 30136</t>
  </si>
  <si>
    <t>ГОСТ 2590</t>
  </si>
  <si>
    <t>3 пс/3 сп</t>
  </si>
  <si>
    <t>ТУ 14-1-4760-89</t>
  </si>
  <si>
    <t>СВ08А</t>
  </si>
  <si>
    <t>ГОСТ 2246</t>
  </si>
  <si>
    <t>ТУ 14-1-4782-90</t>
  </si>
  <si>
    <t>СВ08Г2С</t>
  </si>
  <si>
    <t>ТУ 14-1-5317-95</t>
  </si>
  <si>
    <t>кк 50</t>
  </si>
  <si>
    <t>кк 60</t>
  </si>
  <si>
    <t>кк 65</t>
  </si>
  <si>
    <t>кк 70</t>
  </si>
  <si>
    <t>кк 75</t>
  </si>
  <si>
    <t>Круг 8 (мотки)</t>
  </si>
  <si>
    <t>ГОСТ 535, ТУ 14-1-5282-94</t>
  </si>
  <si>
    <t>Прокат круглый, прокат арматурный (кроме АТ 800)</t>
  </si>
  <si>
    <t>Круг 9-10 (мотки)</t>
  </si>
  <si>
    <t>Арматура 6 (мотки)</t>
  </si>
  <si>
    <t>А III, 35ГС, 32Г2Р</t>
  </si>
  <si>
    <t>Арматура 8 (мотки)</t>
  </si>
  <si>
    <t>А I, 3 пс/3 сп</t>
  </si>
  <si>
    <t>Арматура 10 (мотки)</t>
  </si>
  <si>
    <t>А400С, А500С</t>
  </si>
  <si>
    <t xml:space="preserve">Круг 10 </t>
  </si>
  <si>
    <t>Швеллер №8П</t>
  </si>
  <si>
    <t>Швеллер №10П</t>
  </si>
  <si>
    <t xml:space="preserve">    малотонажными пачками (до 5 тн. включ.). Стоимость услуги - 1,5 у.е./тн.</t>
  </si>
  <si>
    <t>А III, 25Г2С</t>
  </si>
  <si>
    <t>Швеллер с уклоном
 внутренних граней 
полок 20У</t>
  </si>
  <si>
    <t>Швеллер с уклоном
 внутренних граней 
полок 24У</t>
  </si>
  <si>
    <t>Швеллер с уклоном 
внутренних граней
 полок 27У</t>
  </si>
  <si>
    <t>Швеллер с уклоном 
внутренних граней
 полок  30У</t>
  </si>
  <si>
    <t>Швеллер №20П</t>
  </si>
  <si>
    <t>Швеллер №22П</t>
  </si>
  <si>
    <t>Швеллер №24П</t>
  </si>
  <si>
    <t>Швеллер №30П</t>
  </si>
  <si>
    <t>ГОСТ 26020</t>
  </si>
  <si>
    <t>Двутавры</t>
  </si>
  <si>
    <t>ГОСТ 8239-89</t>
  </si>
  <si>
    <t>Нормальные(Б), среднеполочные (Д) до 20Б</t>
  </si>
  <si>
    <t>СТО 20-93, Р40-2001</t>
  </si>
  <si>
    <t>СТО 20-93,ГОСТ 535-88</t>
  </si>
  <si>
    <t>СТО 20-93,ГОСТ27772-88</t>
  </si>
  <si>
    <t>СТО 20-93,ГОСТ 19281-89</t>
  </si>
  <si>
    <t>Нормальные(Б), среднеполочные (Д) 30Б</t>
  </si>
  <si>
    <t>Нормальные(Б), среднеполочные (Д)  25Б</t>
  </si>
  <si>
    <t>Нормальные(Б), среднеполочные (Д) 31-36Б,Д</t>
  </si>
  <si>
    <t>Нормальные(Б), среднеполочные (Д) 40,41Б</t>
  </si>
  <si>
    <t>Нормальные(Б), среднеполочные (Д)  45Б</t>
  </si>
  <si>
    <t>Нормальные(Б), среднеполочные (Д)  от 50Б</t>
  </si>
  <si>
    <t>Широкополочные (Ш) 20,25Ш</t>
  </si>
  <si>
    <t>Широкополочные (Ш) 40Ш</t>
  </si>
  <si>
    <t>Широкополочные (Ш) 45,50Ш</t>
  </si>
  <si>
    <t>Колонные (К), до 31К</t>
  </si>
  <si>
    <t>Монорельсовые (М), 24М</t>
  </si>
  <si>
    <t>ГОСТ 19425-74</t>
  </si>
  <si>
    <t xml:space="preserve">ГОСТ 535-88 </t>
  </si>
  <si>
    <t xml:space="preserve">ГОСТ27772-88 </t>
  </si>
  <si>
    <t xml:space="preserve">ГОСТ 19281-89 </t>
  </si>
  <si>
    <t>Монорельсовые (М)  30М</t>
  </si>
  <si>
    <t>Монорельсовые (М), 36М</t>
  </si>
  <si>
    <t xml:space="preserve">Монорельсовые (М), 45М </t>
  </si>
  <si>
    <t>прокат арматурный АТ 800</t>
  </si>
  <si>
    <t>ГОСТ10884</t>
  </si>
  <si>
    <t>ГОСТ 10884</t>
  </si>
  <si>
    <t xml:space="preserve">Цена, FCA
в у.е. </t>
  </si>
  <si>
    <t>Двутавр 18</t>
  </si>
  <si>
    <t>Широкополочные (Ш) 30Ш</t>
  </si>
  <si>
    <t>Широкополочные (Ш) 35Ш</t>
  </si>
  <si>
    <t>28C</t>
  </si>
  <si>
    <t>Неравнополочный 160*100*10</t>
  </si>
  <si>
    <t xml:space="preserve">А500СП </t>
  </si>
  <si>
    <t>СТО АСЧМ 7-93</t>
  </si>
  <si>
    <t>ТУ14-1-5526-2006</t>
  </si>
  <si>
    <t xml:space="preserve">1. Арматура АТ-800 с гарантией стойкостью против коррозионного растрескивания (К) начисляется приплата 3% </t>
  </si>
  <si>
    <t>1. При реализации двутавров с нестандартными размерами(JIS G 3192, BS 4, ASTM A6) НД на техтребования является размерная спецификация Р40-2001</t>
  </si>
  <si>
    <t>Уголок равнополочный 80*6-8</t>
  </si>
  <si>
    <t>Уголок равнополочный 90*6-9</t>
  </si>
  <si>
    <t>Уголок равнополочный 100*7-10</t>
  </si>
  <si>
    <t>Уголок равнополочный 125*8-12</t>
  </si>
  <si>
    <t>Уголок 80*6-8; 90*7-9</t>
  </si>
  <si>
    <t>Уголок 100*7-8,10,12; 125*8,10,12</t>
  </si>
  <si>
    <t>Уголок 70*6-7; 75*6</t>
  </si>
  <si>
    <t>прокат арматурный (ГОСТ Р 52544-2006)</t>
  </si>
  <si>
    <t>ГОСТ Р 52544-2006</t>
  </si>
  <si>
    <t>3ГПС</t>
  </si>
  <si>
    <t>18Г2С</t>
  </si>
  <si>
    <t>ГОСТ 380-2005</t>
  </si>
  <si>
    <t>Двутавр 10</t>
  </si>
  <si>
    <t>Двутавр 12</t>
  </si>
  <si>
    <t>Двутавр</t>
  </si>
  <si>
    <t>ТУ14-1-5254-2006</t>
  </si>
  <si>
    <t xml:space="preserve">Арматура 12 </t>
  </si>
  <si>
    <t>Уголок равнополочный 75*5-8</t>
  </si>
  <si>
    <t>Широкополочные (Ш) 60Ш</t>
  </si>
  <si>
    <t>Широкополочные (Ш) 70Ш</t>
  </si>
  <si>
    <t>Нормальные(Б), среднеполочные (Д) 70Б</t>
  </si>
  <si>
    <t>Колонные (К), 35К</t>
  </si>
  <si>
    <t>Колонные (К), 40К</t>
  </si>
  <si>
    <t>ГОСТ 380-05</t>
  </si>
  <si>
    <t>СТО 20-93,ГОСТ 535-05</t>
  </si>
  <si>
    <t>ГОСТ 535-05</t>
  </si>
  <si>
    <t>Швеллер №27П</t>
  </si>
  <si>
    <t>Равнополочный 140*140*9; 140*140*10; 140*140*12</t>
  </si>
  <si>
    <t>Уголок равнополочный 110*7,8,9</t>
  </si>
  <si>
    <t>Равнополочный 180*180*11, 180*180*12</t>
  </si>
  <si>
    <t>Равнополочный  200*200*16, 200*200*20</t>
  </si>
  <si>
    <t xml:space="preserve">Равнополочный 160*160*10; 11; 12; 14; 16; 18; 20   </t>
  </si>
  <si>
    <t>Область отгрузки</t>
  </si>
  <si>
    <t>Алма-Атинская</t>
  </si>
  <si>
    <t>Кустанайская</t>
  </si>
  <si>
    <t>Северо-Казахстанская</t>
  </si>
  <si>
    <t>Павлодарская</t>
  </si>
  <si>
    <t>Акмолинская</t>
  </si>
  <si>
    <t>Актюбинская</t>
  </si>
  <si>
    <t>Атырауская</t>
  </si>
  <si>
    <t>Западно-Казахстанск.</t>
  </si>
  <si>
    <t>Мангистауская</t>
  </si>
  <si>
    <t>Карагандинская</t>
  </si>
  <si>
    <t>Восточно-Казахстан.</t>
  </si>
  <si>
    <t>Джамбульская</t>
  </si>
  <si>
    <t>Кызыл-Ордынская</t>
  </si>
  <si>
    <t>Южно-Казахстанская</t>
  </si>
  <si>
    <t xml:space="preserve">1. Сортовой прокат поставляется длинами 6м, 9м, 11,7м, 12м, при отгрузке допускается до 15 % н/дл. </t>
  </si>
  <si>
    <t>3. Вагонная норма - 65 тн.</t>
  </si>
  <si>
    <t xml:space="preserve">2.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швеллеры) </t>
  </si>
  <si>
    <t>2. Для получения цены прейскуранта в долларах США ($), использовать коэффициент пересчета - 1,00 (применительно к 1 условной единице (У.Е.)).</t>
  </si>
  <si>
    <t>3. Для получения цены прейскуранта в российских рублях, использовать курс ЦБ РФ на дату оформления документов.</t>
  </si>
  <si>
    <t>4. Вагонная норма - 67 тн.</t>
  </si>
  <si>
    <t>5.  При отгрузке продукции на указанные направления снизить цену на швеллер 16 - 18:</t>
  </si>
  <si>
    <t>Швеллер 16-18</t>
  </si>
  <si>
    <t>Швеллер 12П, 14П, 16П</t>
  </si>
  <si>
    <t>Швеллер 8П, 10П</t>
  </si>
  <si>
    <t>Прейскурант  отпускных цен на металлопродукцию ОАО "ЕВРАЗ НТМК" на июнь 2013 г.</t>
  </si>
  <si>
    <t>Прейскурант  отпускных цен на металлопродукцию ОАО "ЕВРАЗ Объединенный ЗСМК" на июнь 2013 г.</t>
  </si>
  <si>
    <t>Прейскурант  отпускных цен на металлопродукцию ПАО "ДМЗ им.Петровского" на июнь 2013 г.</t>
  </si>
  <si>
    <t>1 кп, 2кп, 3кп, 3 пс/3 сп</t>
  </si>
  <si>
    <t>1 кп, 3кп, 3 пс/3 сп</t>
  </si>
  <si>
    <t>1 кп, 3кп, 5кп, 3 пс/3 сп</t>
  </si>
  <si>
    <t>3. Для получения цены прейскуранта в долларах США ($), использовать коэффициент пересчета - 1,00 (применительно к 1 условной единице (У.Е.)).</t>
  </si>
  <si>
    <t>4. Для получения цены прейскуранта в российских рублях, использовать курс ЦБ РФ на дату оформления документов.</t>
  </si>
  <si>
    <t>5. Вагонная норма - 69 тн.</t>
  </si>
  <si>
    <t>Арматура 12-22</t>
  </si>
  <si>
    <t>Арматура 25-40</t>
  </si>
  <si>
    <t>Круг 25-40</t>
  </si>
  <si>
    <t>Круг 12-22</t>
  </si>
  <si>
    <t>Двутавр 14-16</t>
  </si>
  <si>
    <t>Уголок равнополочный 25*4, 32*4, 35*4, 40*4</t>
  </si>
  <si>
    <t>Арматура 14-18</t>
  </si>
  <si>
    <t>Арматура 12</t>
  </si>
  <si>
    <t>Арматура 20-40</t>
  </si>
  <si>
    <t>Швеллер/Уголок</t>
  </si>
  <si>
    <t>Уголок равнополочный 50*5-6, 63*5-6, 70*5-6</t>
  </si>
  <si>
    <t>Шпунт</t>
  </si>
  <si>
    <t>ТУ 0925-008-00186269-2012</t>
  </si>
  <si>
    <t>С255</t>
  </si>
  <si>
    <t>С345Д</t>
  </si>
  <si>
    <t>Шпунт Л5УМ</t>
  </si>
  <si>
    <t>Проволока н/у для армирования ЖБК</t>
  </si>
  <si>
    <t>Проволока н/у период. Профиля 5,0</t>
  </si>
  <si>
    <t>ГОСТ 6727</t>
  </si>
  <si>
    <t>ВР-1</t>
  </si>
  <si>
    <t>Проволока н/у период. Профиля 4,8</t>
  </si>
  <si>
    <t>ТУ 1213-275-05757676-2009</t>
  </si>
  <si>
    <t>Проволока н/у период. Профиля 4,0</t>
  </si>
  <si>
    <t>Проволока н/у период. Профиля 3,8</t>
  </si>
  <si>
    <t>Проволока н/у период. Профиля 3,0</t>
  </si>
  <si>
    <t xml:space="preserve">Проволока н/у период. Профиля 2,8 </t>
  </si>
  <si>
    <t>Проволока ВР-1</t>
  </si>
  <si>
    <t>6.  При отгрузке продукции на указанные направления снизить цену на Швеллера, Уголки и Проволоку ВР: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</si>
</sst>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 CYR"/>
      <family val="0"/>
    </font>
    <font>
      <b/>
      <sz val="12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5"/>
      </left>
      <right/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/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/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/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 style="medium">
        <color indexed="55"/>
      </right>
      <top style="medium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medium">
        <color indexed="55"/>
      </right>
      <top style="thin">
        <color indexed="55"/>
      </top>
      <bottom style="medium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/>
      <right style="medium">
        <color indexed="55"/>
      </right>
      <top/>
      <bottom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/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/>
      <top style="medium">
        <color indexed="55"/>
      </top>
      <bottom style="thin">
        <color indexed="55"/>
      </bottom>
    </border>
    <border>
      <left/>
      <right style="medium">
        <color rgb="FF969696"/>
      </right>
      <top style="medium">
        <color rgb="FF969696"/>
      </top>
      <bottom style="medium">
        <color rgb="FF969696"/>
      </bottom>
    </border>
    <border>
      <left>
        <color indexed="63"/>
      </left>
      <right style="medium">
        <color rgb="FF969696"/>
      </right>
      <top>
        <color indexed="63"/>
      </top>
      <bottom style="medium">
        <color rgb="FF969696"/>
      </bottom>
    </border>
    <border>
      <left style="medium">
        <color indexed="55"/>
      </left>
      <right style="medium">
        <color indexed="55"/>
      </right>
      <top/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 style="medium">
        <color indexed="55"/>
      </right>
      <top/>
      <bottom/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rgb="FF969696"/>
      </right>
      <top style="medium">
        <color indexed="55"/>
      </top>
      <bottom/>
    </border>
    <border>
      <left style="medium">
        <color indexed="55"/>
      </left>
      <right style="medium">
        <color rgb="FF969696"/>
      </right>
      <top/>
      <bottom style="medium">
        <color rgb="FF969696"/>
      </bottom>
    </border>
    <border>
      <left/>
      <right style="medium">
        <color rgb="FF969696"/>
      </right>
      <top style="medium">
        <color rgb="FF969696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/>
      <right/>
      <top style="medium">
        <color indexed="55"/>
      </top>
      <bottom/>
    </border>
    <border>
      <left style="medium">
        <color indexed="55"/>
      </left>
      <right style="medium">
        <color indexed="55"/>
      </right>
      <top style="thin">
        <color indexed="55"/>
      </top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Font="0" applyFill="0" applyBorder="0" applyAlignment="0" applyProtection="0"/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8" fillId="0" borderId="10" xfId="55" applyFont="1" applyFill="1" applyBorder="1" applyAlignment="1" applyProtection="1">
      <alignment horizontal="center"/>
      <protection/>
    </xf>
    <xf numFmtId="0" fontId="8" fillId="0" borderId="11" xfId="55" applyFont="1" applyFill="1" applyBorder="1" applyAlignment="1" applyProtection="1">
      <alignment horizontal="center"/>
      <protection/>
    </xf>
    <xf numFmtId="3" fontId="8" fillId="0" borderId="12" xfId="55" applyNumberFormat="1" applyFont="1" applyFill="1" applyBorder="1" applyAlignment="1" applyProtection="1">
      <alignment horizontal="center" vertical="center"/>
      <protection/>
    </xf>
    <xf numFmtId="0" fontId="8" fillId="0" borderId="13" xfId="55" applyFont="1" applyFill="1" applyBorder="1" applyAlignment="1" applyProtection="1">
      <alignment horizontal="center"/>
      <protection/>
    </xf>
    <xf numFmtId="0" fontId="8" fillId="0" borderId="14" xfId="55" applyFont="1" applyFill="1" applyBorder="1" applyAlignment="1" applyProtection="1">
      <alignment horizontal="center"/>
      <protection/>
    </xf>
    <xf numFmtId="0" fontId="8" fillId="0" borderId="15" xfId="55" applyFont="1" applyFill="1" applyBorder="1" applyAlignment="1" applyProtection="1">
      <alignment horizontal="center"/>
      <protection/>
    </xf>
    <xf numFmtId="0" fontId="8" fillId="0" borderId="16" xfId="55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/>
      <protection/>
    </xf>
    <xf numFmtId="0" fontId="8" fillId="0" borderId="0" xfId="54" applyFont="1" applyFill="1" applyBorder="1" applyAlignment="1" applyProtection="1">
      <alignment horizontal="center" vertical="center"/>
      <protection/>
    </xf>
    <xf numFmtId="0" fontId="8" fillId="0" borderId="0" xfId="54" applyFont="1" applyFill="1" applyBorder="1" applyAlignment="1" applyProtection="1">
      <alignment horizontal="center"/>
      <protection/>
    </xf>
    <xf numFmtId="0" fontId="8" fillId="0" borderId="0" xfId="54" applyFont="1" applyFill="1" applyBorder="1" applyAlignment="1" applyProtection="1">
      <alignment horizontal="left"/>
      <protection/>
    </xf>
    <xf numFmtId="3" fontId="8" fillId="0" borderId="0" xfId="54" applyNumberFormat="1" applyFont="1" applyFill="1" applyBorder="1" applyAlignment="1" applyProtection="1">
      <alignment horizontal="center"/>
      <protection/>
    </xf>
    <xf numFmtId="0" fontId="8" fillId="0" borderId="0" xfId="54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0" xfId="54" applyFont="1" applyFill="1" applyAlignment="1" applyProtection="1">
      <alignment horizontal="left"/>
      <protection/>
    </xf>
    <xf numFmtId="0" fontId="8" fillId="0" borderId="0" xfId="54" applyFont="1" applyFill="1" applyAlignment="1" applyProtection="1">
      <alignment horizontal="center"/>
      <protection/>
    </xf>
    <xf numFmtId="0" fontId="8" fillId="0" borderId="0" xfId="54" applyFont="1" applyFill="1" applyAlignment="1" applyProtection="1">
      <alignment/>
      <protection/>
    </xf>
    <xf numFmtId="0" fontId="5" fillId="0" borderId="0" xfId="54" applyFont="1" applyFill="1" applyBorder="1" applyAlignment="1" applyProtection="1">
      <alignment horizontal="left"/>
      <protection/>
    </xf>
    <xf numFmtId="0" fontId="6" fillId="0" borderId="0" xfId="54" applyFont="1" applyFill="1" applyAlignment="1" applyProtection="1">
      <alignment horizontal="left"/>
      <protection/>
    </xf>
    <xf numFmtId="0" fontId="6" fillId="0" borderId="0" xfId="54" applyFont="1" applyFill="1" applyAlignment="1" applyProtection="1">
      <alignment horizontal="center"/>
      <protection/>
    </xf>
    <xf numFmtId="0" fontId="6" fillId="0" borderId="0" xfId="54" applyFont="1" applyFill="1" applyAlignment="1" applyProtection="1">
      <alignment/>
      <protection/>
    </xf>
    <xf numFmtId="0" fontId="8" fillId="0" borderId="17" xfId="55" applyFont="1" applyFill="1" applyBorder="1" applyAlignment="1" applyProtection="1">
      <alignment horizontal="center"/>
      <protection/>
    </xf>
    <xf numFmtId="0" fontId="8" fillId="0" borderId="18" xfId="55" applyFont="1" applyFill="1" applyBorder="1" applyAlignment="1" applyProtection="1">
      <alignment horizontal="center"/>
      <protection/>
    </xf>
    <xf numFmtId="3" fontId="8" fillId="0" borderId="18" xfId="55" applyNumberFormat="1" applyFont="1" applyFill="1" applyBorder="1" applyAlignment="1" applyProtection="1">
      <alignment horizontal="center" vertical="center"/>
      <protection/>
    </xf>
    <xf numFmtId="0" fontId="8" fillId="0" borderId="19" xfId="55" applyFont="1" applyFill="1" applyBorder="1" applyAlignment="1" applyProtection="1">
      <alignment horizontal="center"/>
      <protection/>
    </xf>
    <xf numFmtId="0" fontId="8" fillId="0" borderId="12" xfId="55" applyFont="1" applyFill="1" applyBorder="1" applyAlignment="1" applyProtection="1">
      <alignment horizontal="center"/>
      <protection/>
    </xf>
    <xf numFmtId="3" fontId="8" fillId="0" borderId="14" xfId="55" applyNumberFormat="1" applyFont="1" applyFill="1" applyBorder="1" applyAlignment="1" applyProtection="1">
      <alignment horizontal="center"/>
      <protection/>
    </xf>
    <xf numFmtId="3" fontId="8" fillId="0" borderId="14" xfId="54" applyNumberFormat="1" applyFont="1" applyFill="1" applyBorder="1" applyAlignment="1" applyProtection="1">
      <alignment horizontal="center"/>
      <protection/>
    </xf>
    <xf numFmtId="0" fontId="8" fillId="0" borderId="14" xfId="54" applyFont="1" applyFill="1" applyBorder="1" applyAlignment="1" applyProtection="1">
      <alignment horizontal="center"/>
      <protection/>
    </xf>
    <xf numFmtId="0" fontId="8" fillId="0" borderId="19" xfId="54" applyFont="1" applyFill="1" applyBorder="1" applyAlignment="1" applyProtection="1">
      <alignment horizontal="center"/>
      <protection/>
    </xf>
    <xf numFmtId="3" fontId="8" fillId="0" borderId="12" xfId="54" applyNumberFormat="1" applyFont="1" applyFill="1" applyBorder="1" applyAlignment="1" applyProtection="1">
      <alignment horizontal="center"/>
      <protection/>
    </xf>
    <xf numFmtId="0" fontId="8" fillId="0" borderId="20" xfId="55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 applyProtection="1">
      <alignment horizontal="center"/>
      <protection/>
    </xf>
    <xf numFmtId="3" fontId="8" fillId="0" borderId="11" xfId="54" applyNumberFormat="1" applyFont="1" applyFill="1" applyBorder="1" applyAlignment="1" applyProtection="1">
      <alignment horizontal="center"/>
      <protection/>
    </xf>
    <xf numFmtId="0" fontId="8" fillId="0" borderId="16" xfId="54" applyFont="1" applyFill="1" applyBorder="1" applyAlignment="1" applyProtection="1">
      <alignment horizontal="center"/>
      <protection/>
    </xf>
    <xf numFmtId="3" fontId="8" fillId="0" borderId="16" xfId="54" applyNumberFormat="1" applyFont="1" applyFill="1" applyBorder="1" applyAlignment="1" applyProtection="1">
      <alignment horizontal="center"/>
      <protection/>
    </xf>
    <xf numFmtId="0" fontId="8" fillId="0" borderId="19" xfId="55" applyFont="1" applyFill="1" applyBorder="1" applyAlignment="1" applyProtection="1">
      <alignment horizontal="center" vertical="center"/>
      <protection/>
    </xf>
    <xf numFmtId="0" fontId="8" fillId="0" borderId="14" xfId="55" applyFont="1" applyFill="1" applyBorder="1" applyAlignment="1" applyProtection="1">
      <alignment horizontal="center" vertical="center"/>
      <protection/>
    </xf>
    <xf numFmtId="0" fontId="8" fillId="0" borderId="16" xfId="55" applyFont="1" applyFill="1" applyBorder="1" applyAlignment="1" applyProtection="1">
      <alignment horizontal="center" vertical="center"/>
      <protection/>
    </xf>
    <xf numFmtId="0" fontId="8" fillId="0" borderId="0" xfId="55" applyFont="1" applyFill="1" applyProtection="1">
      <alignment/>
      <protection/>
    </xf>
    <xf numFmtId="0" fontId="8" fillId="0" borderId="0" xfId="55" applyFont="1" applyFill="1" applyAlignment="1" applyProtection="1">
      <alignment vertical="center"/>
      <protection/>
    </xf>
    <xf numFmtId="0" fontId="8" fillId="0" borderId="0" xfId="64" applyFont="1" applyFill="1" applyBorder="1" applyAlignment="1" applyProtection="1">
      <alignment horizontal="left"/>
      <protection/>
    </xf>
    <xf numFmtId="0" fontId="8" fillId="0" borderId="0" xfId="64" applyFont="1" applyFill="1" applyAlignment="1" applyProtection="1">
      <alignment/>
      <protection locked="0"/>
    </xf>
    <xf numFmtId="0" fontId="8" fillId="0" borderId="10" xfId="54" applyFont="1" applyFill="1" applyBorder="1" applyAlignment="1" applyProtection="1">
      <alignment horizontal="center"/>
      <protection/>
    </xf>
    <xf numFmtId="0" fontId="8" fillId="0" borderId="11" xfId="55" applyFont="1" applyFill="1" applyBorder="1" applyAlignment="1" applyProtection="1">
      <alignment horizontal="center" vertical="center"/>
      <protection/>
    </xf>
    <xf numFmtId="0" fontId="8" fillId="0" borderId="13" xfId="54" applyFont="1" applyFill="1" applyBorder="1" applyAlignment="1" applyProtection="1">
      <alignment horizontal="center"/>
      <protection/>
    </xf>
    <xf numFmtId="0" fontId="8" fillId="0" borderId="15" xfId="54" applyFont="1" applyFill="1" applyBorder="1" applyAlignment="1" applyProtection="1">
      <alignment horizontal="center"/>
      <protection/>
    </xf>
    <xf numFmtId="3" fontId="8" fillId="0" borderId="2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/>
      <protection/>
    </xf>
    <xf numFmtId="0" fontId="8" fillId="0" borderId="19" xfId="54" applyFont="1" applyFill="1" applyBorder="1" applyAlignment="1" applyProtection="1">
      <alignment horizontal="center" vertical="center"/>
      <protection/>
    </xf>
    <xf numFmtId="0" fontId="8" fillId="0" borderId="0" xfId="54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/>
      <protection/>
    </xf>
    <xf numFmtId="0" fontId="8" fillId="0" borderId="21" xfId="55" applyFont="1" applyFill="1" applyBorder="1" applyAlignment="1" applyProtection="1">
      <alignment horizontal="center" vertical="center"/>
      <protection/>
    </xf>
    <xf numFmtId="0" fontId="8" fillId="0" borderId="14" xfId="54" applyFont="1" applyFill="1" applyBorder="1" applyAlignment="1" applyProtection="1">
      <alignment horizontal="center" vertical="center"/>
      <protection/>
    </xf>
    <xf numFmtId="0" fontId="8" fillId="0" borderId="16" xfId="54" applyFont="1" applyFill="1" applyBorder="1" applyAlignment="1" applyProtection="1">
      <alignment horizontal="center" vertical="center"/>
      <protection/>
    </xf>
    <xf numFmtId="0" fontId="8" fillId="0" borderId="13" xfId="54" applyFont="1" applyFill="1" applyBorder="1" applyAlignment="1" applyProtection="1">
      <alignment horizontal="center" vertical="center"/>
      <protection/>
    </xf>
    <xf numFmtId="0" fontId="8" fillId="0" borderId="11" xfId="54" applyFont="1" applyFill="1" applyBorder="1" applyAlignment="1" applyProtection="1">
      <alignment horizontal="center" vertical="center"/>
      <protection/>
    </xf>
    <xf numFmtId="0" fontId="8" fillId="0" borderId="13" xfId="55" applyFont="1" applyFill="1" applyBorder="1" applyAlignment="1" applyProtection="1">
      <alignment horizontal="center" vertical="center"/>
      <protection/>
    </xf>
    <xf numFmtId="0" fontId="8" fillId="0" borderId="10" xfId="55" applyFont="1" applyFill="1" applyBorder="1" applyAlignment="1" applyProtection="1">
      <alignment horizontal="center" vertical="center"/>
      <protection/>
    </xf>
    <xf numFmtId="3" fontId="8" fillId="0" borderId="12" xfId="55" applyNumberFormat="1" applyFont="1" applyFill="1" applyBorder="1" applyAlignment="1" applyProtection="1">
      <alignment horizontal="center"/>
      <protection/>
    </xf>
    <xf numFmtId="0" fontId="8" fillId="0" borderId="14" xfId="55" applyFont="1" applyFill="1" applyBorder="1" applyAlignment="1" applyProtection="1">
      <alignment horizontal="left"/>
      <protection/>
    </xf>
    <xf numFmtId="0" fontId="8" fillId="0" borderId="15" xfId="55" applyFont="1" applyFill="1" applyBorder="1" applyAlignment="1" applyProtection="1">
      <alignment horizontal="center" vertical="center"/>
      <protection/>
    </xf>
    <xf numFmtId="0" fontId="14" fillId="0" borderId="0" xfId="55" applyFont="1" applyFill="1" applyBorder="1" applyAlignment="1" applyProtection="1">
      <alignment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/>
      <protection/>
    </xf>
    <xf numFmtId="3" fontId="5" fillId="0" borderId="0" xfId="55" applyNumberFormat="1" applyFont="1" applyFill="1" applyBorder="1" applyAlignment="1" applyProtection="1">
      <alignment horizontal="center"/>
      <protection/>
    </xf>
    <xf numFmtId="0" fontId="8" fillId="0" borderId="0" xfId="55" applyFont="1" applyFill="1" applyBorder="1" applyAlignment="1" applyProtection="1">
      <alignment/>
      <protection/>
    </xf>
    <xf numFmtId="0" fontId="8" fillId="0" borderId="0" xfId="55" applyFont="1" applyFill="1" applyBorder="1" applyAlignment="1" applyProtection="1">
      <alignment horizontal="left"/>
      <protection/>
    </xf>
    <xf numFmtId="0" fontId="8" fillId="0" borderId="0" xfId="55" applyFont="1" applyFill="1" applyBorder="1" applyAlignment="1" applyProtection="1">
      <alignment horizontal="center"/>
      <protection/>
    </xf>
    <xf numFmtId="3" fontId="8" fillId="0" borderId="0" xfId="55" applyNumberFormat="1" applyFont="1" applyFill="1" applyBorder="1" applyAlignment="1" applyProtection="1">
      <alignment horizontal="center"/>
      <protection/>
    </xf>
    <xf numFmtId="0" fontId="8" fillId="0" borderId="22" xfId="55" applyFont="1" applyFill="1" applyBorder="1" applyAlignment="1" applyProtection="1">
      <alignment horizontal="center" vertical="center"/>
      <protection/>
    </xf>
    <xf numFmtId="0" fontId="8" fillId="0" borderId="11" xfId="55" applyFont="1" applyFill="1" applyBorder="1" applyAlignment="1" applyProtection="1">
      <alignment horizontal="left"/>
      <protection/>
    </xf>
    <xf numFmtId="0" fontId="8" fillId="0" borderId="14" xfId="55" applyFont="1" applyFill="1" applyBorder="1" applyAlignment="1" applyProtection="1">
      <alignment horizontal="left" wrapText="1"/>
      <protection/>
    </xf>
    <xf numFmtId="3" fontId="8" fillId="0" borderId="11" xfId="55" applyNumberFormat="1" applyFont="1" applyFill="1" applyBorder="1" applyAlignment="1" applyProtection="1">
      <alignment horizontal="center" vertical="center"/>
      <protection/>
    </xf>
    <xf numFmtId="0" fontId="8" fillId="0" borderId="17" xfId="55" applyFont="1" applyFill="1" applyBorder="1" applyAlignment="1" applyProtection="1">
      <alignment horizontal="left" wrapText="1"/>
      <protection/>
    </xf>
    <xf numFmtId="0" fontId="8" fillId="0" borderId="19" xfId="55" applyFont="1" applyFill="1" applyBorder="1" applyAlignment="1" applyProtection="1">
      <alignment horizontal="left" wrapText="1"/>
      <protection/>
    </xf>
    <xf numFmtId="0" fontId="8" fillId="0" borderId="19" xfId="55" applyFont="1" applyFill="1" applyBorder="1" applyAlignment="1" applyProtection="1">
      <alignment horizontal="left"/>
      <protection/>
    </xf>
    <xf numFmtId="0" fontId="8" fillId="0" borderId="19" xfId="54" applyFont="1" applyFill="1" applyBorder="1" applyAlignment="1" applyProtection="1">
      <alignment horizontal="left"/>
      <protection/>
    </xf>
    <xf numFmtId="0" fontId="8" fillId="0" borderId="12" xfId="54" applyFont="1" applyFill="1" applyBorder="1" applyAlignment="1" applyProtection="1">
      <alignment horizontal="center"/>
      <protection/>
    </xf>
    <xf numFmtId="0" fontId="15" fillId="0" borderId="14" xfId="56" applyFont="1" applyFill="1" applyBorder="1" applyAlignment="1" applyProtection="1">
      <alignment horizontal="center"/>
      <protection/>
    </xf>
    <xf numFmtId="3" fontId="8" fillId="0" borderId="13" xfId="54" applyNumberFormat="1" applyFont="1" applyFill="1" applyBorder="1" applyAlignment="1" applyProtection="1">
      <alignment horizontal="center" vertical="center"/>
      <protection/>
    </xf>
    <xf numFmtId="0" fontId="8" fillId="0" borderId="11" xfId="54" applyFont="1" applyFill="1" applyBorder="1" applyAlignment="1" applyProtection="1">
      <alignment horizontal="left"/>
      <protection/>
    </xf>
    <xf numFmtId="0" fontId="8" fillId="0" borderId="14" xfId="54" applyFont="1" applyFill="1" applyBorder="1" applyAlignment="1" applyProtection="1">
      <alignment horizontal="left"/>
      <protection/>
    </xf>
    <xf numFmtId="3" fontId="5" fillId="0" borderId="10" xfId="54" applyNumberFormat="1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left"/>
      <protection/>
    </xf>
    <xf numFmtId="0" fontId="5" fillId="0" borderId="17" xfId="54" applyFont="1" applyFill="1" applyBorder="1" applyAlignment="1" applyProtection="1">
      <alignment horizontal="center"/>
      <protection/>
    </xf>
    <xf numFmtId="0" fontId="5" fillId="0" borderId="11" xfId="54" applyFont="1" applyFill="1" applyBorder="1" applyAlignment="1" applyProtection="1">
      <alignment horizontal="center"/>
      <protection/>
    </xf>
    <xf numFmtId="3" fontId="5" fillId="0" borderId="13" xfId="54" applyNumberFormat="1" applyFont="1" applyFill="1" applyBorder="1" applyAlignment="1" applyProtection="1">
      <alignment horizontal="center" vertical="center"/>
      <protection/>
    </xf>
    <xf numFmtId="0" fontId="5" fillId="0" borderId="14" xfId="54" applyFont="1" applyFill="1" applyBorder="1" applyAlignment="1" applyProtection="1">
      <alignment horizontal="left"/>
      <protection/>
    </xf>
    <xf numFmtId="0" fontId="5" fillId="0" borderId="19" xfId="54" applyFont="1" applyFill="1" applyBorder="1" applyAlignment="1" applyProtection="1">
      <alignment horizontal="center"/>
      <protection/>
    </xf>
    <xf numFmtId="0" fontId="5" fillId="0" borderId="14" xfId="54" applyFont="1" applyFill="1" applyBorder="1" applyAlignment="1" applyProtection="1">
      <alignment horizontal="center"/>
      <protection/>
    </xf>
    <xf numFmtId="3" fontId="5" fillId="0" borderId="14" xfId="54" applyNumberFormat="1" applyFont="1" applyFill="1" applyBorder="1" applyAlignment="1" applyProtection="1">
      <alignment horizontal="center"/>
      <protection/>
    </xf>
    <xf numFmtId="3" fontId="8" fillId="0" borderId="13" xfId="55" applyNumberFormat="1" applyFont="1" applyFill="1" applyBorder="1" applyAlignment="1" applyProtection="1">
      <alignment horizontal="center"/>
      <protection/>
    </xf>
    <xf numFmtId="0" fontId="8" fillId="0" borderId="21" xfId="54" applyFont="1" applyFill="1" applyBorder="1" applyAlignment="1" applyProtection="1">
      <alignment horizontal="center"/>
      <protection/>
    </xf>
    <xf numFmtId="0" fontId="8" fillId="0" borderId="17" xfId="54" applyFont="1" applyFill="1" applyBorder="1" applyAlignment="1" applyProtection="1">
      <alignment horizontal="center"/>
      <protection/>
    </xf>
    <xf numFmtId="0" fontId="10" fillId="33" borderId="0" xfId="54" applyFont="1" applyFill="1" applyBorder="1" applyAlignment="1" applyProtection="1">
      <alignment horizontal="center" vertical="center"/>
      <protection/>
    </xf>
    <xf numFmtId="0" fontId="10" fillId="33" borderId="23" xfId="54" applyFont="1" applyFill="1" applyBorder="1" applyAlignment="1" applyProtection="1">
      <alignment horizontal="center" vertical="center"/>
      <protection/>
    </xf>
    <xf numFmtId="0" fontId="10" fillId="33" borderId="23" xfId="54" applyFont="1" applyFill="1" applyBorder="1" applyAlignment="1" applyProtection="1">
      <alignment horizontal="center" vertical="center" wrapText="1"/>
      <protection/>
    </xf>
    <xf numFmtId="3" fontId="8" fillId="0" borderId="20" xfId="55" applyNumberFormat="1" applyFont="1" applyFill="1" applyBorder="1" applyAlignment="1" applyProtection="1">
      <alignment horizontal="center"/>
      <protection/>
    </xf>
    <xf numFmtId="0" fontId="5" fillId="0" borderId="24" xfId="54" applyFont="1" applyFill="1" applyBorder="1" applyAlignment="1" applyProtection="1">
      <alignment horizontal="left" vertical="center"/>
      <protection/>
    </xf>
    <xf numFmtId="0" fontId="8" fillId="0" borderId="25" xfId="64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14" xfId="0" applyFont="1" applyFill="1" applyBorder="1" applyAlignment="1">
      <alignment/>
    </xf>
    <xf numFmtId="0" fontId="8" fillId="0" borderId="26" xfId="64" applyFont="1" applyFill="1" applyBorder="1" applyAlignment="1" applyProtection="1">
      <alignment/>
      <protection/>
    </xf>
    <xf numFmtId="0" fontId="8" fillId="0" borderId="27" xfId="0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/>
    </xf>
    <xf numFmtId="0" fontId="8" fillId="0" borderId="28" xfId="64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/>
    </xf>
    <xf numFmtId="3" fontId="8" fillId="0" borderId="20" xfId="54" applyNumberFormat="1" applyFont="1" applyFill="1" applyBorder="1" applyAlignment="1" applyProtection="1">
      <alignment horizontal="center"/>
      <protection/>
    </xf>
    <xf numFmtId="0" fontId="8" fillId="0" borderId="0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>
      <alignment vertical="center"/>
    </xf>
    <xf numFmtId="3" fontId="8" fillId="0" borderId="11" xfId="55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8" fillId="34" borderId="10" xfId="55" applyFont="1" applyFill="1" applyBorder="1" applyAlignment="1" applyProtection="1">
      <alignment horizontal="center"/>
      <protection/>
    </xf>
    <xf numFmtId="0" fontId="8" fillId="34" borderId="11" xfId="54" applyFont="1" applyFill="1" applyBorder="1" applyAlignment="1" applyProtection="1">
      <alignment horizontal="left"/>
      <protection/>
    </xf>
    <xf numFmtId="0" fontId="8" fillId="34" borderId="18" xfId="54" applyFont="1" applyFill="1" applyBorder="1" applyAlignment="1" applyProtection="1">
      <alignment horizontal="center" vertical="center"/>
      <protection/>
    </xf>
    <xf numFmtId="0" fontId="8" fillId="34" borderId="11" xfId="54" applyFont="1" applyFill="1" applyBorder="1" applyAlignment="1" applyProtection="1">
      <alignment horizontal="center" vertical="center"/>
      <protection/>
    </xf>
    <xf numFmtId="0" fontId="8" fillId="34" borderId="18" xfId="54" applyFont="1" applyFill="1" applyBorder="1" applyAlignment="1" applyProtection="1">
      <alignment horizontal="center"/>
      <protection/>
    </xf>
    <xf numFmtId="3" fontId="8" fillId="34" borderId="18" xfId="55" applyNumberFormat="1" applyFont="1" applyFill="1" applyBorder="1" applyAlignment="1" applyProtection="1">
      <alignment horizontal="center"/>
      <protection/>
    </xf>
    <xf numFmtId="0" fontId="8" fillId="34" borderId="13" xfId="55" applyFont="1" applyFill="1" applyBorder="1" applyAlignment="1" applyProtection="1">
      <alignment horizontal="center"/>
      <protection/>
    </xf>
    <xf numFmtId="0" fontId="8" fillId="34" borderId="14" xfId="54" applyFont="1" applyFill="1" applyBorder="1" applyAlignment="1" applyProtection="1">
      <alignment horizontal="left"/>
      <protection/>
    </xf>
    <xf numFmtId="0" fontId="8" fillId="34" borderId="12" xfId="54" applyFont="1" applyFill="1" applyBorder="1" applyAlignment="1" applyProtection="1">
      <alignment horizontal="center" vertical="center"/>
      <protection/>
    </xf>
    <xf numFmtId="0" fontId="8" fillId="34" borderId="14" xfId="54" applyFont="1" applyFill="1" applyBorder="1" applyAlignment="1" applyProtection="1">
      <alignment horizontal="center" vertical="center"/>
      <protection/>
    </xf>
    <xf numFmtId="0" fontId="8" fillId="34" borderId="12" xfId="54" applyFont="1" applyFill="1" applyBorder="1" applyAlignment="1" applyProtection="1">
      <alignment horizontal="center"/>
      <protection/>
    </xf>
    <xf numFmtId="3" fontId="8" fillId="34" borderId="12" xfId="55" applyNumberFormat="1" applyFont="1" applyFill="1" applyBorder="1" applyAlignment="1" applyProtection="1">
      <alignment horizontal="center"/>
      <protection/>
    </xf>
    <xf numFmtId="0" fontId="8" fillId="34" borderId="15" xfId="55" applyFont="1" applyFill="1" applyBorder="1" applyAlignment="1" applyProtection="1">
      <alignment horizontal="center"/>
      <protection/>
    </xf>
    <xf numFmtId="0" fontId="8" fillId="34" borderId="16" xfId="54" applyFont="1" applyFill="1" applyBorder="1" applyAlignment="1" applyProtection="1">
      <alignment horizontal="left"/>
      <protection/>
    </xf>
    <xf numFmtId="0" fontId="8" fillId="34" borderId="20" xfId="54" applyFont="1" applyFill="1" applyBorder="1" applyAlignment="1" applyProtection="1">
      <alignment horizontal="center" vertical="center"/>
      <protection/>
    </xf>
    <xf numFmtId="0" fontId="8" fillId="34" borderId="16" xfId="54" applyFont="1" applyFill="1" applyBorder="1" applyAlignment="1" applyProtection="1">
      <alignment horizontal="center" vertical="center"/>
      <protection/>
    </xf>
    <xf numFmtId="0" fontId="8" fillId="34" borderId="20" xfId="54" applyFont="1" applyFill="1" applyBorder="1" applyAlignment="1" applyProtection="1">
      <alignment horizontal="center"/>
      <protection/>
    </xf>
    <xf numFmtId="3" fontId="8" fillId="34" borderId="20" xfId="55" applyNumberFormat="1" applyFont="1" applyFill="1" applyBorder="1" applyAlignment="1" applyProtection="1">
      <alignment horizontal="center"/>
      <protection/>
    </xf>
    <xf numFmtId="0" fontId="8" fillId="0" borderId="32" xfId="55" applyFont="1" applyFill="1" applyBorder="1" applyAlignment="1" applyProtection="1">
      <alignment horizontal="center" vertical="center" wrapText="1"/>
      <protection/>
    </xf>
    <xf numFmtId="0" fontId="8" fillId="0" borderId="14" xfId="55" applyFont="1" applyFill="1" applyBorder="1" applyAlignment="1" applyProtection="1">
      <alignment horizontal="center" vertical="center" wrapText="1"/>
      <protection/>
    </xf>
    <xf numFmtId="0" fontId="8" fillId="0" borderId="16" xfId="55" applyFont="1" applyFill="1" applyBorder="1" applyAlignment="1" applyProtection="1">
      <alignment horizontal="center" vertical="center" wrapText="1"/>
      <protection/>
    </xf>
    <xf numFmtId="0" fontId="8" fillId="0" borderId="14" xfId="54" applyFont="1" applyFill="1" applyBorder="1" applyAlignment="1" applyProtection="1">
      <alignment horizontal="center" vertical="center"/>
      <protection/>
    </xf>
    <xf numFmtId="0" fontId="10" fillId="33" borderId="33" xfId="54" applyFont="1" applyFill="1" applyBorder="1" applyAlignment="1" applyProtection="1">
      <alignment horizontal="center" vertical="center"/>
      <protection/>
    </xf>
    <xf numFmtId="0" fontId="10" fillId="33" borderId="34" xfId="54" applyFont="1" applyFill="1" applyBorder="1" applyAlignment="1" applyProtection="1">
      <alignment horizontal="center" vertical="center"/>
      <protection/>
    </xf>
    <xf numFmtId="0" fontId="10" fillId="33" borderId="35" xfId="54" applyFont="1" applyFill="1" applyBorder="1" applyAlignment="1" applyProtection="1">
      <alignment horizontal="center" vertical="center"/>
      <protection/>
    </xf>
    <xf numFmtId="0" fontId="10" fillId="33" borderId="24" xfId="54" applyFont="1" applyFill="1" applyBorder="1" applyAlignment="1" applyProtection="1">
      <alignment horizontal="center" vertical="center"/>
      <protection/>
    </xf>
    <xf numFmtId="0" fontId="10" fillId="33" borderId="33" xfId="54" applyFont="1" applyFill="1" applyBorder="1" applyAlignment="1" applyProtection="1">
      <alignment horizontal="center" vertical="center" wrapText="1"/>
      <protection/>
    </xf>
    <xf numFmtId="0" fontId="10" fillId="33" borderId="36" xfId="54" applyFont="1" applyFill="1" applyBorder="1" applyAlignment="1" applyProtection="1">
      <alignment horizontal="center" vertical="center" wrapText="1"/>
      <protection/>
    </xf>
    <xf numFmtId="0" fontId="12" fillId="0" borderId="37" xfId="54" applyFont="1" applyFill="1" applyBorder="1" applyAlignment="1" applyProtection="1">
      <alignment horizontal="center" vertical="center"/>
      <protection/>
    </xf>
    <xf numFmtId="0" fontId="12" fillId="0" borderId="38" xfId="54" applyFont="1" applyFill="1" applyBorder="1" applyAlignment="1" applyProtection="1">
      <alignment horizontal="center" vertical="center"/>
      <protection/>
    </xf>
    <xf numFmtId="0" fontId="12" fillId="0" borderId="39" xfId="54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14" xfId="55" applyFont="1" applyFill="1" applyBorder="1" applyAlignment="1" applyProtection="1">
      <alignment horizontal="left" vertical="center" wrapText="1"/>
      <protection/>
    </xf>
    <xf numFmtId="0" fontId="8" fillId="0" borderId="16" xfId="54" applyFont="1" applyFill="1" applyBorder="1" applyAlignment="1" applyProtection="1">
      <alignment horizontal="center" vertical="center"/>
      <protection/>
    </xf>
    <xf numFmtId="0" fontId="8" fillId="0" borderId="14" xfId="54" applyFont="1" applyFill="1" applyBorder="1" applyAlignment="1" applyProtection="1">
      <alignment horizontal="left" vertical="center" wrapText="1"/>
      <protection/>
    </xf>
    <xf numFmtId="0" fontId="8" fillId="0" borderId="14" xfId="54" applyFont="1" applyFill="1" applyBorder="1" applyAlignment="1" applyProtection="1">
      <alignment horizontal="left" vertical="center"/>
      <protection/>
    </xf>
    <xf numFmtId="0" fontId="8" fillId="0" borderId="18" xfId="54" applyFont="1" applyFill="1" applyBorder="1" applyAlignment="1" applyProtection="1">
      <alignment horizontal="left" vertical="center"/>
      <protection/>
    </xf>
    <xf numFmtId="0" fontId="8" fillId="0" borderId="12" xfId="54" applyFont="1" applyFill="1" applyBorder="1" applyAlignment="1" applyProtection="1">
      <alignment horizontal="left" vertical="center"/>
      <protection/>
    </xf>
    <xf numFmtId="0" fontId="10" fillId="0" borderId="43" xfId="54" applyFont="1" applyFill="1" applyBorder="1" applyAlignment="1" applyProtection="1">
      <alignment horizontal="center" vertical="center" wrapText="1"/>
      <protection/>
    </xf>
    <xf numFmtId="0" fontId="8" fillId="0" borderId="14" xfId="55" applyFont="1" applyFill="1" applyBorder="1" applyAlignment="1" applyProtection="1">
      <alignment horizontal="left" vertical="center"/>
      <protection/>
    </xf>
    <xf numFmtId="0" fontId="12" fillId="0" borderId="44" xfId="54" applyFont="1" applyFill="1" applyBorder="1" applyAlignment="1" applyProtection="1">
      <alignment horizontal="center" vertical="center"/>
      <protection/>
    </xf>
    <xf numFmtId="0" fontId="10" fillId="0" borderId="43" xfId="54" applyFont="1" applyFill="1" applyBorder="1" applyAlignment="1" applyProtection="1">
      <alignment horizontal="center" wrapText="1"/>
      <protection/>
    </xf>
    <xf numFmtId="0" fontId="8" fillId="0" borderId="33" xfId="55" applyFont="1" applyFill="1" applyBorder="1" applyAlignment="1" applyProtection="1">
      <alignment horizontal="left" vertical="center"/>
      <protection/>
    </xf>
    <xf numFmtId="0" fontId="8" fillId="0" borderId="36" xfId="55" applyFont="1" applyFill="1" applyBorder="1" applyAlignment="1" applyProtection="1">
      <alignment horizontal="left" vertical="center"/>
      <protection/>
    </xf>
    <xf numFmtId="0" fontId="8" fillId="0" borderId="32" xfId="55" applyFont="1" applyFill="1" applyBorder="1" applyAlignment="1" applyProtection="1">
      <alignment horizontal="left" vertical="center"/>
      <protection/>
    </xf>
    <xf numFmtId="0" fontId="15" fillId="0" borderId="19" xfId="57" applyFont="1" applyFill="1" applyBorder="1" applyAlignment="1" applyProtection="1">
      <alignment horizontal="left" vertical="center"/>
      <protection/>
    </xf>
    <xf numFmtId="0" fontId="15" fillId="0" borderId="21" xfId="57" applyFont="1" applyFill="1" applyBorder="1" applyAlignment="1" applyProtection="1">
      <alignment horizontal="left" vertical="center"/>
      <protection/>
    </xf>
    <xf numFmtId="0" fontId="10" fillId="33" borderId="37" xfId="54" applyFont="1" applyFill="1" applyBorder="1" applyAlignment="1" applyProtection="1">
      <alignment horizontal="center" vertical="center"/>
      <protection/>
    </xf>
    <xf numFmtId="0" fontId="10" fillId="33" borderId="39" xfId="54" applyFont="1" applyFill="1" applyBorder="1" applyAlignment="1" applyProtection="1">
      <alignment horizontal="center" vertical="center"/>
      <protection/>
    </xf>
    <xf numFmtId="0" fontId="16" fillId="0" borderId="33" xfId="58" applyFont="1" applyFill="1" applyBorder="1" applyAlignment="1" applyProtection="1">
      <alignment horizontal="left" vertical="center"/>
      <protection/>
    </xf>
    <xf numFmtId="0" fontId="16" fillId="0" borderId="34" xfId="58" applyFont="1" applyFill="1" applyBorder="1" applyAlignment="1" applyProtection="1">
      <alignment horizontal="left" vertical="center"/>
      <protection/>
    </xf>
    <xf numFmtId="0" fontId="13" fillId="33" borderId="33" xfId="55" applyFont="1" applyFill="1" applyBorder="1" applyAlignment="1" applyProtection="1">
      <alignment horizontal="center" vertical="center" wrapText="1"/>
      <protection/>
    </xf>
    <xf numFmtId="0" fontId="13" fillId="33" borderId="34" xfId="55" applyFont="1" applyFill="1" applyBorder="1" applyAlignment="1" applyProtection="1">
      <alignment horizontal="center" vertical="center" wrapText="1"/>
      <protection/>
    </xf>
    <xf numFmtId="0" fontId="11" fillId="0" borderId="0" xfId="55" applyFont="1" applyFill="1" applyBorder="1" applyAlignment="1" applyProtection="1">
      <alignment horizontal="center"/>
      <protection/>
    </xf>
    <xf numFmtId="0" fontId="8" fillId="0" borderId="18" xfId="55" applyFont="1" applyFill="1" applyBorder="1" applyAlignment="1" applyProtection="1">
      <alignment horizontal="center" vertical="center"/>
      <protection/>
    </xf>
    <xf numFmtId="0" fontId="8" fillId="0" borderId="12" xfId="55" applyFont="1" applyFill="1" applyBorder="1" applyAlignment="1" applyProtection="1">
      <alignment horizontal="center" vertical="center"/>
      <protection/>
    </xf>
    <xf numFmtId="0" fontId="8" fillId="0" borderId="20" xfId="55" applyFont="1" applyFill="1" applyBorder="1" applyAlignment="1" applyProtection="1">
      <alignment horizontal="center" vertical="center"/>
      <protection/>
    </xf>
    <xf numFmtId="0" fontId="8" fillId="0" borderId="14" xfId="55" applyFont="1" applyFill="1" applyBorder="1" applyAlignment="1" applyProtection="1">
      <alignment horizontal="center" vertical="center"/>
      <protection/>
    </xf>
    <xf numFmtId="0" fontId="10" fillId="33" borderId="36" xfId="54" applyFont="1" applyFill="1" applyBorder="1" applyAlignment="1" applyProtection="1">
      <alignment horizontal="center" vertical="center"/>
      <protection/>
    </xf>
    <xf numFmtId="0" fontId="11" fillId="0" borderId="0" xfId="55" applyFont="1" applyFill="1" applyAlignment="1" applyProtection="1">
      <alignment horizontal="center"/>
      <protection/>
    </xf>
    <xf numFmtId="0" fontId="8" fillId="0" borderId="11" xfId="55" applyFont="1" applyFill="1" applyBorder="1" applyAlignment="1" applyProtection="1">
      <alignment horizontal="center" vertical="center"/>
      <protection/>
    </xf>
    <xf numFmtId="0" fontId="8" fillId="0" borderId="16" xfId="55" applyFont="1" applyFill="1" applyBorder="1" applyAlignment="1" applyProtection="1">
      <alignment horizontal="center" vertical="center"/>
      <protection/>
    </xf>
    <xf numFmtId="0" fontId="8" fillId="0" borderId="14" xfId="54" applyFont="1" applyFill="1" applyBorder="1" applyAlignment="1" applyProtection="1">
      <alignment horizontal="center" vertical="center" wrapText="1"/>
      <protection/>
    </xf>
    <xf numFmtId="0" fontId="8" fillId="0" borderId="16" xfId="54" applyFont="1" applyFill="1" applyBorder="1" applyAlignment="1" applyProtection="1">
      <alignment horizontal="center" vertical="center" wrapText="1"/>
      <protection/>
    </xf>
    <xf numFmtId="0" fontId="8" fillId="0" borderId="11" xfId="54" applyFont="1" applyFill="1" applyBorder="1" applyAlignment="1" applyProtection="1">
      <alignment horizontal="center" vertical="center" wrapText="1"/>
      <protection/>
    </xf>
    <xf numFmtId="0" fontId="15" fillId="0" borderId="33" xfId="57" applyFont="1" applyFill="1" applyBorder="1" applyAlignment="1" applyProtection="1">
      <alignment horizontal="left" vertical="center"/>
      <protection/>
    </xf>
    <xf numFmtId="0" fontId="15" fillId="0" borderId="32" xfId="57" applyFont="1" applyFill="1" applyBorder="1" applyAlignment="1" applyProtection="1">
      <alignment horizontal="left" vertical="center"/>
      <protection/>
    </xf>
    <xf numFmtId="0" fontId="8" fillId="0" borderId="20" xfId="54" applyFont="1" applyFill="1" applyBorder="1" applyAlignment="1" applyProtection="1">
      <alignment horizontal="left" vertical="center"/>
      <protection/>
    </xf>
    <xf numFmtId="0" fontId="8" fillId="0" borderId="32" xfId="55" applyFont="1" applyFill="1" applyBorder="1" applyAlignment="1" applyProtection="1">
      <alignment horizontal="left" vertical="center" wrapText="1"/>
      <protection/>
    </xf>
    <xf numFmtId="0" fontId="8" fillId="0" borderId="16" xfId="55" applyFont="1" applyFill="1" applyBorder="1" applyAlignment="1" applyProtection="1">
      <alignment horizontal="left" vertical="center" wrapText="1"/>
      <protection/>
    </xf>
    <xf numFmtId="0" fontId="11" fillId="0" borderId="0" xfId="55" applyFont="1" applyFill="1" applyBorder="1" applyAlignment="1" applyProtection="1">
      <alignment horizontal="center" wrapText="1"/>
      <protection/>
    </xf>
    <xf numFmtId="0" fontId="8" fillId="0" borderId="11" xfId="54" applyFont="1" applyFill="1" applyBorder="1" applyAlignment="1" applyProtection="1">
      <alignment horizontal="left" vertical="center" wrapText="1"/>
      <protection/>
    </xf>
    <xf numFmtId="0" fontId="8" fillId="0" borderId="11" xfId="54" applyFont="1" applyFill="1" applyBorder="1" applyAlignment="1" applyProtection="1">
      <alignment horizontal="center" vertical="center"/>
      <protection/>
    </xf>
    <xf numFmtId="0" fontId="8" fillId="0" borderId="45" xfId="54" applyFont="1" applyFill="1" applyBorder="1" applyAlignment="1" applyProtection="1">
      <alignment horizontal="center" vertical="center"/>
      <protection/>
    </xf>
    <xf numFmtId="0" fontId="8" fillId="0" borderId="34" xfId="54" applyFont="1" applyFill="1" applyBorder="1" applyAlignment="1" applyProtection="1">
      <alignment horizontal="center" vertical="center"/>
      <protection/>
    </xf>
    <xf numFmtId="0" fontId="8" fillId="0" borderId="14" xfId="55" applyFont="1" applyFill="1" applyBorder="1" applyAlignment="1" applyProtection="1">
      <alignment horizontal="left"/>
      <protection/>
    </xf>
    <xf numFmtId="0" fontId="8" fillId="0" borderId="45" xfId="54" applyFont="1" applyFill="1" applyBorder="1" applyAlignment="1" applyProtection="1">
      <alignment horizontal="left" vertical="center" wrapText="1"/>
      <protection/>
    </xf>
    <xf numFmtId="0" fontId="8" fillId="0" borderId="34" xfId="54" applyFont="1" applyFill="1" applyBorder="1" applyAlignment="1" applyProtection="1">
      <alignment horizontal="left" vertical="center" wrapText="1"/>
      <protection/>
    </xf>
    <xf numFmtId="0" fontId="8" fillId="0" borderId="16" xfId="54" applyFont="1" applyFill="1" applyBorder="1" applyAlignment="1" applyProtection="1">
      <alignment horizontal="left" vertical="center"/>
      <protection/>
    </xf>
    <xf numFmtId="0" fontId="8" fillId="0" borderId="33" xfId="55" applyFont="1" applyFill="1" applyBorder="1" applyAlignment="1" applyProtection="1">
      <alignment horizontal="center" vertical="center"/>
      <protection/>
    </xf>
    <xf numFmtId="0" fontId="8" fillId="0" borderId="36" xfId="55" applyFont="1" applyFill="1" applyBorder="1" applyAlignment="1" applyProtection="1">
      <alignment horizontal="center" vertical="center"/>
      <protection/>
    </xf>
    <xf numFmtId="0" fontId="8" fillId="0" borderId="32" xfId="55" applyFont="1" applyFill="1" applyBorder="1" applyAlignment="1" applyProtection="1">
      <alignment horizontal="center" vertical="center"/>
      <protection/>
    </xf>
    <xf numFmtId="0" fontId="12" fillId="34" borderId="37" xfId="54" applyFont="1" applyFill="1" applyBorder="1" applyAlignment="1" applyProtection="1">
      <alignment horizontal="center" vertical="center"/>
      <protection/>
    </xf>
    <xf numFmtId="0" fontId="12" fillId="34" borderId="38" xfId="54" applyFont="1" applyFill="1" applyBorder="1" applyAlignment="1" applyProtection="1">
      <alignment horizontal="center" vertical="center"/>
      <protection/>
    </xf>
    <xf numFmtId="0" fontId="12" fillId="34" borderId="39" xfId="54" applyFont="1" applyFill="1" applyBorder="1" applyAlignment="1" applyProtection="1">
      <alignment horizontal="center" vertical="center"/>
      <protection/>
    </xf>
    <xf numFmtId="0" fontId="8" fillId="34" borderId="33" xfId="54" applyFont="1" applyFill="1" applyBorder="1" applyAlignment="1" applyProtection="1">
      <alignment horizontal="center" vertical="center"/>
      <protection/>
    </xf>
    <xf numFmtId="0" fontId="8" fillId="34" borderId="36" xfId="54" applyFont="1" applyFill="1" applyBorder="1" applyAlignment="1" applyProtection="1">
      <alignment horizontal="center" vertical="center"/>
      <protection/>
    </xf>
    <xf numFmtId="0" fontId="8" fillId="34" borderId="34" xfId="54" applyFont="1" applyFill="1" applyBorder="1" applyAlignment="1" applyProtection="1">
      <alignment horizontal="center" vertical="center"/>
      <protection/>
    </xf>
  </cellXfs>
  <cellStyles count="56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Обычный_Лист1_1_Прейскурант СНГ ТК ЕАХ декабрь 2011 года (Казахстан и Средня Азия) с проволокой ВР (25.11)" xfId="56"/>
    <cellStyle name="Обычный_Лист1_Прейскурант СНГ ТК ЕАХ декабрь 2011 года (Казахстан и Средня Азия) с проволокой ВР (25.11)" xfId="57"/>
    <cellStyle name="Обычный_Лист1_Прейскурант ТК ЕАХ на коммерческий сортамент декабрь 2011г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1762125</xdr:colOff>
      <xdr:row>0</xdr:row>
      <xdr:rowOff>914400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85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104775</xdr:rowOff>
    </xdr:from>
    <xdr:to>
      <xdr:col>2</xdr:col>
      <xdr:colOff>1762125</xdr:colOff>
      <xdr:row>156</xdr:row>
      <xdr:rowOff>952500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28450"/>
          <a:ext cx="685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264</xdr:row>
      <xdr:rowOff>85725</xdr:rowOff>
    </xdr:from>
    <xdr:to>
      <xdr:col>2</xdr:col>
      <xdr:colOff>1762125</xdr:colOff>
      <xdr:row>264</xdr:row>
      <xdr:rowOff>895350</xdr:rowOff>
    </xdr:to>
    <xdr:pic>
      <xdr:nvPicPr>
        <xdr:cNvPr id="3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531750"/>
          <a:ext cx="685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showGridLines="0" tabSelected="1" zoomScale="55" zoomScaleNormal="55" zoomScaleSheetLayoutView="55" zoomScalePageLayoutView="70" workbookViewId="0" topLeftCell="A1">
      <selection activeCell="K259" sqref="K259"/>
    </sheetView>
  </sheetViews>
  <sheetFormatPr defaultColWidth="9.00390625" defaultRowHeight="12.75"/>
  <cols>
    <col min="1" max="1" width="9.125" style="1" customWidth="1"/>
    <col min="2" max="2" width="57.75390625" style="1" customWidth="1"/>
    <col min="3" max="3" width="49.75390625" style="1" customWidth="1"/>
    <col min="4" max="4" width="33.75390625" style="1" customWidth="1"/>
    <col min="5" max="5" width="27.125" style="55" customWidth="1"/>
    <col min="6" max="6" width="38.00390625" style="55" customWidth="1"/>
    <col min="7" max="7" width="15.00390625" style="1" customWidth="1"/>
    <col min="8" max="8" width="26.00390625" style="1" customWidth="1"/>
    <col min="9" max="16384" width="9.125" style="1" customWidth="1"/>
  </cols>
  <sheetData>
    <row r="1" spans="1:8" s="55" customFormat="1" ht="99.75" customHeight="1">
      <c r="A1" s="197" t="s">
        <v>191</v>
      </c>
      <c r="B1" s="197"/>
      <c r="C1" s="197"/>
      <c r="D1" s="197"/>
      <c r="E1" s="197"/>
      <c r="F1" s="197"/>
      <c r="G1" s="197"/>
      <c r="H1" s="197"/>
    </row>
    <row r="2" spans="1:8" ht="36" customHeight="1" thickBot="1">
      <c r="A2" s="165" t="s">
        <v>26</v>
      </c>
      <c r="B2" s="165"/>
      <c r="C2" s="165"/>
      <c r="D2" s="165"/>
      <c r="E2" s="165"/>
      <c r="F2" s="165"/>
      <c r="G2" s="168"/>
      <c r="H2" s="168"/>
    </row>
    <row r="3" spans="1:8" ht="45.75" customHeight="1" thickBot="1">
      <c r="A3" s="146" t="s">
        <v>5</v>
      </c>
      <c r="B3" s="150" t="s">
        <v>0</v>
      </c>
      <c r="C3" s="150" t="s">
        <v>7</v>
      </c>
      <c r="D3" s="146" t="s">
        <v>2</v>
      </c>
      <c r="E3" s="174" t="s">
        <v>8</v>
      </c>
      <c r="F3" s="175"/>
      <c r="G3" s="150" t="s">
        <v>21</v>
      </c>
      <c r="H3" s="178" t="s">
        <v>123</v>
      </c>
    </row>
    <row r="4" spans="1:8" ht="85.5" customHeight="1" thickBot="1">
      <c r="A4" s="185"/>
      <c r="B4" s="151"/>
      <c r="C4" s="147"/>
      <c r="D4" s="147"/>
      <c r="E4" s="100" t="s">
        <v>9</v>
      </c>
      <c r="F4" s="101" t="s">
        <v>10</v>
      </c>
      <c r="G4" s="147"/>
      <c r="H4" s="179"/>
    </row>
    <row r="5" spans="1:8" ht="17.25" customHeight="1" thickBot="1">
      <c r="A5" s="152" t="s">
        <v>20</v>
      </c>
      <c r="B5" s="167"/>
      <c r="C5" s="167"/>
      <c r="D5" s="153"/>
      <c r="E5" s="153"/>
      <c r="F5" s="153"/>
      <c r="G5" s="153"/>
      <c r="H5" s="154"/>
    </row>
    <row r="6" spans="1:8" ht="17.25" customHeight="1">
      <c r="A6" s="49">
        <v>1</v>
      </c>
      <c r="B6" s="198" t="s">
        <v>161</v>
      </c>
      <c r="C6" s="199" t="s">
        <v>39</v>
      </c>
      <c r="D6" s="53" t="s">
        <v>40</v>
      </c>
      <c r="E6" s="60" t="s">
        <v>145</v>
      </c>
      <c r="F6" s="53" t="s">
        <v>11</v>
      </c>
      <c r="G6" s="36" t="s">
        <v>18</v>
      </c>
      <c r="H6" s="34">
        <v>736</v>
      </c>
    </row>
    <row r="7" spans="1:8" ht="17.25" customHeight="1">
      <c r="A7" s="49">
        <f>A6+1</f>
        <v>2</v>
      </c>
      <c r="B7" s="162"/>
      <c r="C7" s="145"/>
      <c r="D7" s="53" t="s">
        <v>17</v>
      </c>
      <c r="E7" s="57" t="s">
        <v>15</v>
      </c>
      <c r="F7" s="53" t="s">
        <v>15</v>
      </c>
      <c r="G7" s="32" t="s">
        <v>18</v>
      </c>
      <c r="H7" s="34">
        <v>736</v>
      </c>
    </row>
    <row r="8" spans="1:8" ht="17.25" customHeight="1">
      <c r="A8" s="49">
        <f aca="true" t="shared" si="0" ref="A8:A23">A7+1</f>
        <v>3</v>
      </c>
      <c r="B8" s="162"/>
      <c r="C8" s="145"/>
      <c r="D8" s="53" t="s">
        <v>1</v>
      </c>
      <c r="E8" s="57" t="s">
        <v>13</v>
      </c>
      <c r="F8" s="53" t="s">
        <v>13</v>
      </c>
      <c r="G8" s="32" t="s">
        <v>18</v>
      </c>
      <c r="H8" s="34">
        <v>791</v>
      </c>
    </row>
    <row r="9" spans="1:8" ht="17.25" customHeight="1">
      <c r="A9" s="49">
        <f t="shared" si="0"/>
        <v>4</v>
      </c>
      <c r="B9" s="162"/>
      <c r="C9" s="145"/>
      <c r="D9" s="53" t="s">
        <v>14</v>
      </c>
      <c r="E9" s="57" t="s">
        <v>15</v>
      </c>
      <c r="F9" s="53" t="s">
        <v>15</v>
      </c>
      <c r="G9" s="32" t="s">
        <v>18</v>
      </c>
      <c r="H9" s="34">
        <v>791</v>
      </c>
    </row>
    <row r="10" spans="1:8" ht="17.25" customHeight="1">
      <c r="A10" s="49">
        <f t="shared" si="0"/>
        <v>5</v>
      </c>
      <c r="B10" s="161" t="s">
        <v>165</v>
      </c>
      <c r="C10" s="145" t="s">
        <v>39</v>
      </c>
      <c r="D10" s="53" t="s">
        <v>40</v>
      </c>
      <c r="E10" s="57" t="s">
        <v>145</v>
      </c>
      <c r="F10" s="53" t="s">
        <v>11</v>
      </c>
      <c r="G10" s="32" t="s">
        <v>18</v>
      </c>
      <c r="H10" s="34">
        <v>787</v>
      </c>
    </row>
    <row r="11" spans="1:8" ht="17.25" customHeight="1">
      <c r="A11" s="49">
        <f t="shared" si="0"/>
        <v>6</v>
      </c>
      <c r="B11" s="162"/>
      <c r="C11" s="145"/>
      <c r="D11" s="53" t="s">
        <v>17</v>
      </c>
      <c r="E11" s="57" t="s">
        <v>15</v>
      </c>
      <c r="F11" s="53" t="s">
        <v>15</v>
      </c>
      <c r="G11" s="32" t="s">
        <v>18</v>
      </c>
      <c r="H11" s="34">
        <v>787</v>
      </c>
    </row>
    <row r="12" spans="1:8" ht="17.25" customHeight="1">
      <c r="A12" s="49">
        <f t="shared" si="0"/>
        <v>7</v>
      </c>
      <c r="B12" s="162"/>
      <c r="C12" s="145"/>
      <c r="D12" s="53" t="s">
        <v>1</v>
      </c>
      <c r="E12" s="57" t="s">
        <v>13</v>
      </c>
      <c r="F12" s="53" t="s">
        <v>13</v>
      </c>
      <c r="G12" s="32" t="s">
        <v>18</v>
      </c>
      <c r="H12" s="34">
        <v>842</v>
      </c>
    </row>
    <row r="13" spans="1:8" ht="17.25" customHeight="1">
      <c r="A13" s="49">
        <f t="shared" si="0"/>
        <v>8</v>
      </c>
      <c r="B13" s="162"/>
      <c r="C13" s="145"/>
      <c r="D13" s="53" t="s">
        <v>14</v>
      </c>
      <c r="E13" s="57" t="s">
        <v>15</v>
      </c>
      <c r="F13" s="53" t="s">
        <v>15</v>
      </c>
      <c r="G13" s="32" t="s">
        <v>18</v>
      </c>
      <c r="H13" s="34">
        <v>842</v>
      </c>
    </row>
    <row r="14" spans="1:8" ht="17.25" customHeight="1">
      <c r="A14" s="49">
        <f t="shared" si="0"/>
        <v>9</v>
      </c>
      <c r="B14" s="161" t="s">
        <v>163</v>
      </c>
      <c r="C14" s="145" t="s">
        <v>39</v>
      </c>
      <c r="D14" s="53" t="s">
        <v>40</v>
      </c>
      <c r="E14" s="57" t="s">
        <v>145</v>
      </c>
      <c r="F14" s="53" t="s">
        <v>11</v>
      </c>
      <c r="G14" s="32" t="s">
        <v>18</v>
      </c>
      <c r="H14" s="34">
        <v>780</v>
      </c>
    </row>
    <row r="15" spans="1:8" ht="17.25" customHeight="1">
      <c r="A15" s="49">
        <f t="shared" si="0"/>
        <v>10</v>
      </c>
      <c r="B15" s="162"/>
      <c r="C15" s="145"/>
      <c r="D15" s="53" t="s">
        <v>17</v>
      </c>
      <c r="E15" s="57" t="s">
        <v>15</v>
      </c>
      <c r="F15" s="53" t="s">
        <v>15</v>
      </c>
      <c r="G15" s="32" t="s">
        <v>18</v>
      </c>
      <c r="H15" s="34">
        <v>780</v>
      </c>
    </row>
    <row r="16" spans="1:8" ht="17.25" customHeight="1">
      <c r="A16" s="49">
        <f t="shared" si="0"/>
        <v>11</v>
      </c>
      <c r="B16" s="162"/>
      <c r="C16" s="145"/>
      <c r="D16" s="53" t="s">
        <v>1</v>
      </c>
      <c r="E16" s="57" t="s">
        <v>13</v>
      </c>
      <c r="F16" s="53" t="s">
        <v>13</v>
      </c>
      <c r="G16" s="32" t="s">
        <v>18</v>
      </c>
      <c r="H16" s="34">
        <v>837</v>
      </c>
    </row>
    <row r="17" spans="1:8" ht="17.25" customHeight="1">
      <c r="A17" s="49">
        <f t="shared" si="0"/>
        <v>12</v>
      </c>
      <c r="B17" s="162"/>
      <c r="C17" s="145"/>
      <c r="D17" s="53" t="s">
        <v>14</v>
      </c>
      <c r="E17" s="57" t="s">
        <v>15</v>
      </c>
      <c r="F17" s="53" t="s">
        <v>15</v>
      </c>
      <c r="G17" s="32" t="s">
        <v>18</v>
      </c>
      <c r="H17" s="34">
        <v>837</v>
      </c>
    </row>
    <row r="18" spans="1:8" ht="17.25" customHeight="1">
      <c r="A18" s="49">
        <f t="shared" si="0"/>
        <v>13</v>
      </c>
      <c r="B18" s="161" t="s">
        <v>164</v>
      </c>
      <c r="C18" s="145" t="s">
        <v>39</v>
      </c>
      <c r="D18" s="53" t="s">
        <v>40</v>
      </c>
      <c r="E18" s="57" t="s">
        <v>145</v>
      </c>
      <c r="F18" s="53" t="s">
        <v>11</v>
      </c>
      <c r="G18" s="32" t="s">
        <v>18</v>
      </c>
      <c r="H18" s="34">
        <v>787</v>
      </c>
    </row>
    <row r="19" spans="1:8" ht="17.25" customHeight="1">
      <c r="A19" s="49">
        <f t="shared" si="0"/>
        <v>14</v>
      </c>
      <c r="B19" s="162"/>
      <c r="C19" s="145"/>
      <c r="D19" s="53" t="s">
        <v>17</v>
      </c>
      <c r="E19" s="57" t="s">
        <v>15</v>
      </c>
      <c r="F19" s="53" t="s">
        <v>15</v>
      </c>
      <c r="G19" s="32" t="s">
        <v>18</v>
      </c>
      <c r="H19" s="34">
        <v>787</v>
      </c>
    </row>
    <row r="20" spans="1:8" ht="17.25" customHeight="1">
      <c r="A20" s="49">
        <f t="shared" si="0"/>
        <v>15</v>
      </c>
      <c r="B20" s="162"/>
      <c r="C20" s="145"/>
      <c r="D20" s="53" t="s">
        <v>1</v>
      </c>
      <c r="E20" s="57" t="s">
        <v>13</v>
      </c>
      <c r="F20" s="53" t="s">
        <v>13</v>
      </c>
      <c r="G20" s="32" t="s">
        <v>18</v>
      </c>
      <c r="H20" s="34">
        <v>842</v>
      </c>
    </row>
    <row r="21" spans="1:8" ht="17.25" customHeight="1">
      <c r="A21" s="49">
        <f t="shared" si="0"/>
        <v>16</v>
      </c>
      <c r="B21" s="162"/>
      <c r="C21" s="145"/>
      <c r="D21" s="53" t="s">
        <v>14</v>
      </c>
      <c r="E21" s="57" t="s">
        <v>15</v>
      </c>
      <c r="F21" s="53" t="s">
        <v>15</v>
      </c>
      <c r="G21" s="32" t="s">
        <v>18</v>
      </c>
      <c r="H21" s="34">
        <v>842</v>
      </c>
    </row>
    <row r="22" spans="1:8" ht="17.25" customHeight="1">
      <c r="A22" s="49">
        <f t="shared" si="0"/>
        <v>17</v>
      </c>
      <c r="B22" s="203" t="s">
        <v>128</v>
      </c>
      <c r="C22" s="200" t="s">
        <v>41</v>
      </c>
      <c r="D22" s="32" t="s">
        <v>40</v>
      </c>
      <c r="E22" s="33" t="s">
        <v>145</v>
      </c>
      <c r="F22" s="32" t="s">
        <v>11</v>
      </c>
      <c r="G22" s="33" t="s">
        <v>18</v>
      </c>
      <c r="H22" s="31">
        <v>795</v>
      </c>
    </row>
    <row r="23" spans="1:8" ht="17.25" customHeight="1" thickBot="1">
      <c r="A23" s="49">
        <f t="shared" si="0"/>
        <v>18</v>
      </c>
      <c r="B23" s="204"/>
      <c r="C23" s="201"/>
      <c r="D23" s="58" t="s">
        <v>17</v>
      </c>
      <c r="E23" s="33" t="s">
        <v>15</v>
      </c>
      <c r="F23" s="38" t="s">
        <v>15</v>
      </c>
      <c r="G23" s="33" t="s">
        <v>18</v>
      </c>
      <c r="H23" s="39">
        <v>795</v>
      </c>
    </row>
    <row r="24" spans="1:8" ht="17.25" customHeight="1" thickBot="1">
      <c r="A24" s="152" t="s">
        <v>16</v>
      </c>
      <c r="B24" s="167"/>
      <c r="C24" s="167"/>
      <c r="D24" s="153"/>
      <c r="E24" s="153"/>
      <c r="F24" s="153"/>
      <c r="G24" s="153"/>
      <c r="H24" s="154"/>
    </row>
    <row r="25" spans="1:8" ht="17.25" customHeight="1">
      <c r="A25" s="59">
        <f>A23+1</f>
        <v>19</v>
      </c>
      <c r="B25" s="198" t="s">
        <v>35</v>
      </c>
      <c r="C25" s="199" t="s">
        <v>36</v>
      </c>
      <c r="D25" s="53" t="s">
        <v>12</v>
      </c>
      <c r="E25" s="60" t="s">
        <v>145</v>
      </c>
      <c r="F25" s="53" t="s">
        <v>11</v>
      </c>
      <c r="G25" s="36" t="s">
        <v>18</v>
      </c>
      <c r="H25" s="34">
        <v>620</v>
      </c>
    </row>
    <row r="26" spans="1:8" ht="17.25" customHeight="1">
      <c r="A26" s="59">
        <f>A25+1</f>
        <v>20</v>
      </c>
      <c r="B26" s="162"/>
      <c r="C26" s="145"/>
      <c r="D26" s="53" t="s">
        <v>17</v>
      </c>
      <c r="E26" s="57" t="s">
        <v>15</v>
      </c>
      <c r="F26" s="53" t="s">
        <v>15</v>
      </c>
      <c r="G26" s="32" t="s">
        <v>18</v>
      </c>
      <c r="H26" s="34">
        <v>620</v>
      </c>
    </row>
    <row r="27" spans="1:8" ht="17.25" customHeight="1">
      <c r="A27" s="59">
        <f aca="true" t="shared" si="1" ref="A27:A48">A26+1</f>
        <v>21</v>
      </c>
      <c r="B27" s="162"/>
      <c r="C27" s="145"/>
      <c r="D27" s="53" t="s">
        <v>1</v>
      </c>
      <c r="E27" s="57" t="s">
        <v>13</v>
      </c>
      <c r="F27" s="53" t="s">
        <v>13</v>
      </c>
      <c r="G27" s="32" t="s">
        <v>18</v>
      </c>
      <c r="H27" s="34">
        <v>675</v>
      </c>
    </row>
    <row r="28" spans="1:8" ht="17.25" customHeight="1">
      <c r="A28" s="59">
        <f t="shared" si="1"/>
        <v>22</v>
      </c>
      <c r="B28" s="162"/>
      <c r="C28" s="145"/>
      <c r="D28" s="53" t="s">
        <v>37</v>
      </c>
      <c r="E28" s="57" t="s">
        <v>15</v>
      </c>
      <c r="F28" s="53" t="s">
        <v>15</v>
      </c>
      <c r="G28" s="32" t="s">
        <v>18</v>
      </c>
      <c r="H28" s="34">
        <v>675</v>
      </c>
    </row>
    <row r="29" spans="1:8" ht="17.25" customHeight="1">
      <c r="A29" s="59">
        <f t="shared" si="1"/>
        <v>23</v>
      </c>
      <c r="B29" s="161" t="s">
        <v>38</v>
      </c>
      <c r="C29" s="145" t="s">
        <v>36</v>
      </c>
      <c r="D29" s="53" t="s">
        <v>12</v>
      </c>
      <c r="E29" s="57" t="s">
        <v>145</v>
      </c>
      <c r="F29" s="53" t="s">
        <v>11</v>
      </c>
      <c r="G29" s="32" t="s">
        <v>18</v>
      </c>
      <c r="H29" s="34">
        <v>620</v>
      </c>
    </row>
    <row r="30" spans="1:8" ht="17.25" customHeight="1">
      <c r="A30" s="59">
        <f t="shared" si="1"/>
        <v>24</v>
      </c>
      <c r="B30" s="162"/>
      <c r="C30" s="145"/>
      <c r="D30" s="53" t="s">
        <v>17</v>
      </c>
      <c r="E30" s="57" t="s">
        <v>15</v>
      </c>
      <c r="F30" s="53" t="s">
        <v>15</v>
      </c>
      <c r="G30" s="32" t="s">
        <v>18</v>
      </c>
      <c r="H30" s="34">
        <v>620</v>
      </c>
    </row>
    <row r="31" spans="1:8" ht="17.25" customHeight="1">
      <c r="A31" s="59">
        <f t="shared" si="1"/>
        <v>25</v>
      </c>
      <c r="B31" s="162"/>
      <c r="C31" s="145"/>
      <c r="D31" s="53" t="s">
        <v>1</v>
      </c>
      <c r="E31" s="57" t="s">
        <v>13</v>
      </c>
      <c r="F31" s="53" t="s">
        <v>13</v>
      </c>
      <c r="G31" s="32" t="s">
        <v>18</v>
      </c>
      <c r="H31" s="34">
        <v>675</v>
      </c>
    </row>
    <row r="32" spans="1:8" ht="17.25" customHeight="1">
      <c r="A32" s="59">
        <f t="shared" si="1"/>
        <v>26</v>
      </c>
      <c r="B32" s="162"/>
      <c r="C32" s="145"/>
      <c r="D32" s="53" t="s">
        <v>37</v>
      </c>
      <c r="E32" s="57" t="s">
        <v>15</v>
      </c>
      <c r="F32" s="53" t="s">
        <v>15</v>
      </c>
      <c r="G32" s="32" t="s">
        <v>18</v>
      </c>
      <c r="H32" s="34">
        <v>675</v>
      </c>
    </row>
    <row r="33" spans="1:8" ht="17.25" customHeight="1">
      <c r="A33" s="59">
        <f t="shared" si="1"/>
        <v>27</v>
      </c>
      <c r="B33" s="161" t="s">
        <v>86</v>
      </c>
      <c r="C33" s="145" t="s">
        <v>36</v>
      </c>
      <c r="D33" s="53" t="s">
        <v>12</v>
      </c>
      <c r="E33" s="57" t="s">
        <v>145</v>
      </c>
      <c r="F33" s="53" t="s">
        <v>11</v>
      </c>
      <c r="G33" s="32" t="s">
        <v>18</v>
      </c>
      <c r="H33" s="34">
        <v>710</v>
      </c>
    </row>
    <row r="34" spans="1:8" ht="17.25" customHeight="1">
      <c r="A34" s="59">
        <f t="shared" si="1"/>
        <v>28</v>
      </c>
      <c r="B34" s="162"/>
      <c r="C34" s="145"/>
      <c r="D34" s="53" t="s">
        <v>17</v>
      </c>
      <c r="E34" s="57" t="s">
        <v>15</v>
      </c>
      <c r="F34" s="53" t="s">
        <v>15</v>
      </c>
      <c r="G34" s="32" t="s">
        <v>18</v>
      </c>
      <c r="H34" s="34">
        <v>710</v>
      </c>
    </row>
    <row r="35" spans="1:8" ht="17.25" customHeight="1">
      <c r="A35" s="59">
        <f t="shared" si="1"/>
        <v>29</v>
      </c>
      <c r="B35" s="162"/>
      <c r="C35" s="145"/>
      <c r="D35" s="53" t="s">
        <v>1</v>
      </c>
      <c r="E35" s="57" t="s">
        <v>13</v>
      </c>
      <c r="F35" s="53" t="s">
        <v>13</v>
      </c>
      <c r="G35" s="32" t="s">
        <v>18</v>
      </c>
      <c r="H35" s="34">
        <v>766</v>
      </c>
    </row>
    <row r="36" spans="1:8" ht="17.25" customHeight="1">
      <c r="A36" s="59">
        <f t="shared" si="1"/>
        <v>30</v>
      </c>
      <c r="B36" s="162"/>
      <c r="C36" s="145"/>
      <c r="D36" s="53" t="s">
        <v>14</v>
      </c>
      <c r="E36" s="57" t="s">
        <v>15</v>
      </c>
      <c r="F36" s="53" t="s">
        <v>15</v>
      </c>
      <c r="G36" s="32" t="s">
        <v>18</v>
      </c>
      <c r="H36" s="34">
        <v>766</v>
      </c>
    </row>
    <row r="37" spans="1:8" ht="17.25" customHeight="1">
      <c r="A37" s="59">
        <f t="shared" si="1"/>
        <v>31</v>
      </c>
      <c r="B37" s="161" t="s">
        <v>87</v>
      </c>
      <c r="C37" s="145" t="s">
        <v>36</v>
      </c>
      <c r="D37" s="53" t="s">
        <v>12</v>
      </c>
      <c r="E37" s="57" t="s">
        <v>145</v>
      </c>
      <c r="F37" s="53" t="s">
        <v>11</v>
      </c>
      <c r="G37" s="32" t="s">
        <v>18</v>
      </c>
      <c r="H37" s="34">
        <v>758</v>
      </c>
    </row>
    <row r="38" spans="1:8" ht="17.25" customHeight="1">
      <c r="A38" s="59">
        <f t="shared" si="1"/>
        <v>32</v>
      </c>
      <c r="B38" s="162"/>
      <c r="C38" s="145"/>
      <c r="D38" s="53" t="s">
        <v>17</v>
      </c>
      <c r="E38" s="57" t="s">
        <v>15</v>
      </c>
      <c r="F38" s="53" t="s">
        <v>15</v>
      </c>
      <c r="G38" s="32" t="s">
        <v>18</v>
      </c>
      <c r="H38" s="34">
        <v>758</v>
      </c>
    </row>
    <row r="39" spans="1:8" ht="17.25" customHeight="1">
      <c r="A39" s="59">
        <f t="shared" si="1"/>
        <v>33</v>
      </c>
      <c r="B39" s="162"/>
      <c r="C39" s="145"/>
      <c r="D39" s="53" t="s">
        <v>1</v>
      </c>
      <c r="E39" s="57" t="s">
        <v>13</v>
      </c>
      <c r="F39" s="53" t="s">
        <v>13</v>
      </c>
      <c r="G39" s="32" t="s">
        <v>18</v>
      </c>
      <c r="H39" s="34">
        <v>814</v>
      </c>
    </row>
    <row r="40" spans="1:8" ht="17.25" customHeight="1">
      <c r="A40" s="59">
        <f t="shared" si="1"/>
        <v>34</v>
      </c>
      <c r="B40" s="162"/>
      <c r="C40" s="145"/>
      <c r="D40" s="53" t="s">
        <v>14</v>
      </c>
      <c r="E40" s="57" t="s">
        <v>15</v>
      </c>
      <c r="F40" s="53" t="s">
        <v>15</v>
      </c>
      <c r="G40" s="32" t="s">
        <v>18</v>
      </c>
      <c r="H40" s="34">
        <v>814</v>
      </c>
    </row>
    <row r="41" spans="1:8" ht="17.25" customHeight="1">
      <c r="A41" s="59">
        <f t="shared" si="1"/>
        <v>35</v>
      </c>
      <c r="B41" s="161" t="s">
        <v>88</v>
      </c>
      <c r="C41" s="145" t="s">
        <v>36</v>
      </c>
      <c r="D41" s="53" t="s">
        <v>12</v>
      </c>
      <c r="E41" s="57" t="s">
        <v>145</v>
      </c>
      <c r="F41" s="53" t="s">
        <v>11</v>
      </c>
      <c r="G41" s="32" t="s">
        <v>18</v>
      </c>
      <c r="H41" s="34">
        <v>764</v>
      </c>
    </row>
    <row r="42" spans="1:8" ht="17.25" customHeight="1">
      <c r="A42" s="59">
        <f t="shared" si="1"/>
        <v>36</v>
      </c>
      <c r="B42" s="162"/>
      <c r="C42" s="145"/>
      <c r="D42" s="53" t="s">
        <v>17</v>
      </c>
      <c r="E42" s="57" t="s">
        <v>15</v>
      </c>
      <c r="F42" s="53" t="s">
        <v>15</v>
      </c>
      <c r="G42" s="32" t="s">
        <v>18</v>
      </c>
      <c r="H42" s="34">
        <v>764</v>
      </c>
    </row>
    <row r="43" spans="1:8" ht="17.25" customHeight="1">
      <c r="A43" s="59">
        <f t="shared" si="1"/>
        <v>37</v>
      </c>
      <c r="B43" s="162"/>
      <c r="C43" s="145"/>
      <c r="D43" s="53" t="s">
        <v>1</v>
      </c>
      <c r="E43" s="57" t="s">
        <v>13</v>
      </c>
      <c r="F43" s="53" t="s">
        <v>13</v>
      </c>
      <c r="G43" s="32" t="s">
        <v>18</v>
      </c>
      <c r="H43" s="34">
        <v>819</v>
      </c>
    </row>
    <row r="44" spans="1:8" ht="17.25" customHeight="1">
      <c r="A44" s="59">
        <f t="shared" si="1"/>
        <v>38</v>
      </c>
      <c r="B44" s="162"/>
      <c r="C44" s="145"/>
      <c r="D44" s="53" t="s">
        <v>14</v>
      </c>
      <c r="E44" s="57" t="s">
        <v>15</v>
      </c>
      <c r="F44" s="53" t="s">
        <v>15</v>
      </c>
      <c r="G44" s="32" t="s">
        <v>18</v>
      </c>
      <c r="H44" s="34">
        <v>819</v>
      </c>
    </row>
    <row r="45" spans="1:8" ht="17.25" customHeight="1">
      <c r="A45" s="59">
        <f t="shared" si="1"/>
        <v>39</v>
      </c>
      <c r="B45" s="161" t="s">
        <v>89</v>
      </c>
      <c r="C45" s="145" t="s">
        <v>36</v>
      </c>
      <c r="D45" s="53" t="s">
        <v>12</v>
      </c>
      <c r="E45" s="57" t="s">
        <v>145</v>
      </c>
      <c r="F45" s="53" t="s">
        <v>11</v>
      </c>
      <c r="G45" s="32" t="s">
        <v>18</v>
      </c>
      <c r="H45" s="34">
        <v>764</v>
      </c>
    </row>
    <row r="46" spans="1:8" ht="17.25" customHeight="1">
      <c r="A46" s="59">
        <f t="shared" si="1"/>
        <v>40</v>
      </c>
      <c r="B46" s="162"/>
      <c r="C46" s="145"/>
      <c r="D46" s="53" t="s">
        <v>17</v>
      </c>
      <c r="E46" s="57" t="s">
        <v>15</v>
      </c>
      <c r="F46" s="53" t="s">
        <v>15</v>
      </c>
      <c r="G46" s="32" t="s">
        <v>18</v>
      </c>
      <c r="H46" s="34">
        <v>764</v>
      </c>
    </row>
    <row r="47" spans="1:8" ht="17.25" customHeight="1">
      <c r="A47" s="59">
        <f t="shared" si="1"/>
        <v>41</v>
      </c>
      <c r="B47" s="162"/>
      <c r="C47" s="145"/>
      <c r="D47" s="53" t="s">
        <v>1</v>
      </c>
      <c r="E47" s="57" t="s">
        <v>13</v>
      </c>
      <c r="F47" s="53" t="s">
        <v>13</v>
      </c>
      <c r="G47" s="32" t="s">
        <v>18</v>
      </c>
      <c r="H47" s="34">
        <v>819</v>
      </c>
    </row>
    <row r="48" spans="1:8" ht="17.25" customHeight="1" thickBot="1">
      <c r="A48" s="59">
        <f t="shared" si="1"/>
        <v>42</v>
      </c>
      <c r="B48" s="205"/>
      <c r="C48" s="160"/>
      <c r="D48" s="53" t="s">
        <v>14</v>
      </c>
      <c r="E48" s="58" t="s">
        <v>15</v>
      </c>
      <c r="F48" s="53" t="s">
        <v>15</v>
      </c>
      <c r="G48" s="38" t="s">
        <v>18</v>
      </c>
      <c r="H48" s="34">
        <v>819</v>
      </c>
    </row>
    <row r="49" spans="1:8" ht="17.25" customHeight="1" thickBot="1">
      <c r="A49" s="152" t="s">
        <v>95</v>
      </c>
      <c r="B49" s="167"/>
      <c r="C49" s="167"/>
      <c r="D49" s="153"/>
      <c r="E49" s="153"/>
      <c r="F49" s="153"/>
      <c r="G49" s="153"/>
      <c r="H49" s="154"/>
    </row>
    <row r="50" spans="1:8" ht="17.25" customHeight="1">
      <c r="A50" s="61">
        <f>A48+1</f>
        <v>43</v>
      </c>
      <c r="B50" s="169" t="s">
        <v>124</v>
      </c>
      <c r="C50" s="206" t="s">
        <v>96</v>
      </c>
      <c r="D50" s="40" t="s">
        <v>12</v>
      </c>
      <c r="E50" s="62" t="s">
        <v>157</v>
      </c>
      <c r="F50" s="48" t="s">
        <v>159</v>
      </c>
      <c r="G50" s="26" t="s">
        <v>18</v>
      </c>
      <c r="H50" s="63">
        <v>846</v>
      </c>
    </row>
    <row r="51" spans="1:8" ht="17.25" customHeight="1">
      <c r="A51" s="61">
        <f>A50+1</f>
        <v>44</v>
      </c>
      <c r="B51" s="170"/>
      <c r="C51" s="207"/>
      <c r="D51" s="40" t="s">
        <v>17</v>
      </c>
      <c r="E51" s="61" t="s">
        <v>15</v>
      </c>
      <c r="F51" s="41" t="s">
        <v>15</v>
      </c>
      <c r="G51" s="29" t="s">
        <v>18</v>
      </c>
      <c r="H51" s="63">
        <v>846</v>
      </c>
    </row>
    <row r="52" spans="1:8" ht="17.25" customHeight="1">
      <c r="A52" s="61">
        <f>A51+1</f>
        <v>45</v>
      </c>
      <c r="B52" s="170"/>
      <c r="C52" s="207"/>
      <c r="D52" s="40" t="s">
        <v>1</v>
      </c>
      <c r="E52" s="61" t="s">
        <v>13</v>
      </c>
      <c r="F52" s="41" t="s">
        <v>13</v>
      </c>
      <c r="G52" s="29" t="s">
        <v>18</v>
      </c>
      <c r="H52" s="63">
        <v>901</v>
      </c>
    </row>
    <row r="53" spans="1:8" ht="17.25" customHeight="1">
      <c r="A53" s="61">
        <f aca="true" t="shared" si="2" ref="A53:A135">A52+1</f>
        <v>46</v>
      </c>
      <c r="B53" s="171"/>
      <c r="C53" s="208"/>
      <c r="D53" s="40" t="s">
        <v>14</v>
      </c>
      <c r="E53" s="61" t="s">
        <v>15</v>
      </c>
      <c r="F53" s="41" t="s">
        <v>15</v>
      </c>
      <c r="G53" s="29" t="s">
        <v>18</v>
      </c>
      <c r="H53" s="63">
        <v>901</v>
      </c>
    </row>
    <row r="54" spans="1:8" ht="17.25" customHeight="1">
      <c r="A54" s="61">
        <f t="shared" si="2"/>
        <v>47</v>
      </c>
      <c r="B54" s="159" t="s">
        <v>97</v>
      </c>
      <c r="C54" s="143" t="s">
        <v>98</v>
      </c>
      <c r="D54" s="40" t="s">
        <v>12</v>
      </c>
      <c r="E54" s="61" t="s">
        <v>145</v>
      </c>
      <c r="F54" s="41" t="s">
        <v>99</v>
      </c>
      <c r="G54" s="29" t="s">
        <v>18</v>
      </c>
      <c r="H54" s="63">
        <v>837</v>
      </c>
    </row>
    <row r="55" spans="1:8" ht="17.25" customHeight="1">
      <c r="A55" s="61">
        <f t="shared" si="2"/>
        <v>48</v>
      </c>
      <c r="B55" s="166"/>
      <c r="C55" s="143"/>
      <c r="D55" s="40" t="s">
        <v>17</v>
      </c>
      <c r="E55" s="61" t="s">
        <v>15</v>
      </c>
      <c r="F55" s="41" t="s">
        <v>100</v>
      </c>
      <c r="G55" s="29" t="s">
        <v>18</v>
      </c>
      <c r="H55" s="63">
        <v>837</v>
      </c>
    </row>
    <row r="56" spans="1:8" ht="17.25" customHeight="1">
      <c r="A56" s="61">
        <f t="shared" si="2"/>
        <v>49</v>
      </c>
      <c r="B56" s="166"/>
      <c r="C56" s="143"/>
      <c r="D56" s="40" t="s">
        <v>1</v>
      </c>
      <c r="E56" s="61" t="s">
        <v>13</v>
      </c>
      <c r="F56" s="41" t="s">
        <v>101</v>
      </c>
      <c r="G56" s="29" t="s">
        <v>18</v>
      </c>
      <c r="H56" s="63">
        <v>894</v>
      </c>
    </row>
    <row r="57" spans="1:8" ht="17.25" customHeight="1">
      <c r="A57" s="61">
        <f t="shared" si="2"/>
        <v>50</v>
      </c>
      <c r="B57" s="166"/>
      <c r="C57" s="143"/>
      <c r="D57" s="40" t="s">
        <v>14</v>
      </c>
      <c r="E57" s="61" t="s">
        <v>15</v>
      </c>
      <c r="F57" s="41" t="s">
        <v>100</v>
      </c>
      <c r="G57" s="29" t="s">
        <v>18</v>
      </c>
      <c r="H57" s="63">
        <v>894</v>
      </c>
    </row>
    <row r="58" spans="1:8" ht="17.25" customHeight="1">
      <c r="A58" s="61">
        <f t="shared" si="2"/>
        <v>51</v>
      </c>
      <c r="B58" s="159" t="s">
        <v>102</v>
      </c>
      <c r="C58" s="143" t="s">
        <v>98</v>
      </c>
      <c r="D58" s="40" t="s">
        <v>12</v>
      </c>
      <c r="E58" s="61" t="s">
        <v>145</v>
      </c>
      <c r="F58" s="41" t="s">
        <v>99</v>
      </c>
      <c r="G58" s="29" t="s">
        <v>18</v>
      </c>
      <c r="H58" s="63">
        <v>886</v>
      </c>
    </row>
    <row r="59" spans="1:8" ht="17.25" customHeight="1">
      <c r="A59" s="61">
        <f t="shared" si="2"/>
        <v>52</v>
      </c>
      <c r="B59" s="166"/>
      <c r="C59" s="143"/>
      <c r="D59" s="40" t="s">
        <v>17</v>
      </c>
      <c r="E59" s="61" t="s">
        <v>15</v>
      </c>
      <c r="F59" s="41" t="s">
        <v>100</v>
      </c>
      <c r="G59" s="29" t="s">
        <v>18</v>
      </c>
      <c r="H59" s="63">
        <v>886</v>
      </c>
    </row>
    <row r="60" spans="1:8" ht="17.25" customHeight="1">
      <c r="A60" s="61">
        <f t="shared" si="2"/>
        <v>53</v>
      </c>
      <c r="B60" s="166"/>
      <c r="C60" s="143"/>
      <c r="D60" s="40" t="s">
        <v>1</v>
      </c>
      <c r="E60" s="61" t="s">
        <v>13</v>
      </c>
      <c r="F60" s="41" t="s">
        <v>101</v>
      </c>
      <c r="G60" s="29" t="s">
        <v>18</v>
      </c>
      <c r="H60" s="63">
        <v>943</v>
      </c>
    </row>
    <row r="61" spans="1:8" ht="17.25" customHeight="1">
      <c r="A61" s="61">
        <f t="shared" si="2"/>
        <v>54</v>
      </c>
      <c r="B61" s="166"/>
      <c r="C61" s="143"/>
      <c r="D61" s="40" t="s">
        <v>14</v>
      </c>
      <c r="E61" s="61" t="s">
        <v>15</v>
      </c>
      <c r="F61" s="41" t="s">
        <v>100</v>
      </c>
      <c r="G61" s="29" t="s">
        <v>18</v>
      </c>
      <c r="H61" s="63">
        <v>943</v>
      </c>
    </row>
    <row r="62" spans="1:8" ht="17.25" customHeight="1">
      <c r="A62" s="61">
        <f t="shared" si="2"/>
        <v>55</v>
      </c>
      <c r="B62" s="159" t="s">
        <v>103</v>
      </c>
      <c r="C62" s="143" t="s">
        <v>98</v>
      </c>
      <c r="D62" s="40" t="s">
        <v>12</v>
      </c>
      <c r="E62" s="61" t="s">
        <v>145</v>
      </c>
      <c r="F62" s="41" t="s">
        <v>99</v>
      </c>
      <c r="G62" s="29" t="s">
        <v>18</v>
      </c>
      <c r="H62" s="63">
        <v>1019</v>
      </c>
    </row>
    <row r="63" spans="1:8" ht="17.25" customHeight="1">
      <c r="A63" s="61">
        <f t="shared" si="2"/>
        <v>56</v>
      </c>
      <c r="B63" s="166"/>
      <c r="C63" s="143"/>
      <c r="D63" s="40" t="s">
        <v>17</v>
      </c>
      <c r="E63" s="61" t="s">
        <v>15</v>
      </c>
      <c r="F63" s="41" t="s">
        <v>100</v>
      </c>
      <c r="G63" s="29" t="s">
        <v>18</v>
      </c>
      <c r="H63" s="63">
        <v>1019</v>
      </c>
    </row>
    <row r="64" spans="1:8" ht="17.25" customHeight="1">
      <c r="A64" s="61">
        <f t="shared" si="2"/>
        <v>57</v>
      </c>
      <c r="B64" s="166"/>
      <c r="C64" s="143"/>
      <c r="D64" s="40" t="s">
        <v>1</v>
      </c>
      <c r="E64" s="61" t="s">
        <v>13</v>
      </c>
      <c r="F64" s="41" t="s">
        <v>101</v>
      </c>
      <c r="G64" s="29" t="s">
        <v>18</v>
      </c>
      <c r="H64" s="63">
        <v>1076</v>
      </c>
    </row>
    <row r="65" spans="1:8" ht="17.25" customHeight="1">
      <c r="A65" s="61">
        <f t="shared" si="2"/>
        <v>58</v>
      </c>
      <c r="B65" s="166"/>
      <c r="C65" s="143"/>
      <c r="D65" s="40" t="s">
        <v>14</v>
      </c>
      <c r="E65" s="61" t="s">
        <v>15</v>
      </c>
      <c r="F65" s="41" t="s">
        <v>100</v>
      </c>
      <c r="G65" s="29" t="s">
        <v>18</v>
      </c>
      <c r="H65" s="63">
        <v>1076</v>
      </c>
    </row>
    <row r="66" spans="1:8" ht="17.25" customHeight="1">
      <c r="A66" s="61">
        <f t="shared" si="2"/>
        <v>59</v>
      </c>
      <c r="B66" s="159" t="s">
        <v>104</v>
      </c>
      <c r="C66" s="143" t="s">
        <v>98</v>
      </c>
      <c r="D66" s="40" t="s">
        <v>12</v>
      </c>
      <c r="E66" s="61" t="s">
        <v>145</v>
      </c>
      <c r="F66" s="41" t="s">
        <v>99</v>
      </c>
      <c r="G66" s="29" t="s">
        <v>18</v>
      </c>
      <c r="H66" s="63">
        <v>886</v>
      </c>
    </row>
    <row r="67" spans="1:8" ht="17.25" customHeight="1">
      <c r="A67" s="61">
        <f t="shared" si="2"/>
        <v>60</v>
      </c>
      <c r="B67" s="166"/>
      <c r="C67" s="143"/>
      <c r="D67" s="40" t="s">
        <v>17</v>
      </c>
      <c r="E67" s="61" t="s">
        <v>15</v>
      </c>
      <c r="F67" s="41" t="s">
        <v>100</v>
      </c>
      <c r="G67" s="29" t="s">
        <v>18</v>
      </c>
      <c r="H67" s="63">
        <v>886</v>
      </c>
    </row>
    <row r="68" spans="1:8" ht="17.25" customHeight="1">
      <c r="A68" s="61">
        <f t="shared" si="2"/>
        <v>61</v>
      </c>
      <c r="B68" s="166"/>
      <c r="C68" s="143"/>
      <c r="D68" s="40" t="s">
        <v>1</v>
      </c>
      <c r="E68" s="61" t="s">
        <v>13</v>
      </c>
      <c r="F68" s="41" t="s">
        <v>101</v>
      </c>
      <c r="G68" s="29" t="s">
        <v>18</v>
      </c>
      <c r="H68" s="63">
        <v>943</v>
      </c>
    </row>
    <row r="69" spans="1:8" ht="17.25" customHeight="1">
      <c r="A69" s="61">
        <f t="shared" si="2"/>
        <v>62</v>
      </c>
      <c r="B69" s="166"/>
      <c r="C69" s="143"/>
      <c r="D69" s="40" t="s">
        <v>14</v>
      </c>
      <c r="E69" s="61" t="s">
        <v>15</v>
      </c>
      <c r="F69" s="41" t="s">
        <v>100</v>
      </c>
      <c r="G69" s="29" t="s">
        <v>18</v>
      </c>
      <c r="H69" s="63">
        <v>943</v>
      </c>
    </row>
    <row r="70" spans="1:8" ht="17.25" customHeight="1">
      <c r="A70" s="61">
        <f t="shared" si="2"/>
        <v>63</v>
      </c>
      <c r="B70" s="159" t="s">
        <v>105</v>
      </c>
      <c r="C70" s="143" t="s">
        <v>98</v>
      </c>
      <c r="D70" s="40" t="s">
        <v>12</v>
      </c>
      <c r="E70" s="61" t="s">
        <v>145</v>
      </c>
      <c r="F70" s="41" t="s">
        <v>99</v>
      </c>
      <c r="G70" s="29" t="s">
        <v>18</v>
      </c>
      <c r="H70" s="63">
        <v>998</v>
      </c>
    </row>
    <row r="71" spans="1:8" ht="17.25" customHeight="1">
      <c r="A71" s="61">
        <f t="shared" si="2"/>
        <v>64</v>
      </c>
      <c r="B71" s="202"/>
      <c r="C71" s="143"/>
      <c r="D71" s="40" t="s">
        <v>17</v>
      </c>
      <c r="E71" s="61" t="s">
        <v>15</v>
      </c>
      <c r="F71" s="41" t="s">
        <v>100</v>
      </c>
      <c r="G71" s="29" t="s">
        <v>18</v>
      </c>
      <c r="H71" s="63">
        <v>998</v>
      </c>
    </row>
    <row r="72" spans="1:8" ht="17.25" customHeight="1">
      <c r="A72" s="61">
        <f t="shared" si="2"/>
        <v>65</v>
      </c>
      <c r="B72" s="202"/>
      <c r="C72" s="143"/>
      <c r="D72" s="40" t="s">
        <v>1</v>
      </c>
      <c r="E72" s="61" t="s">
        <v>13</v>
      </c>
      <c r="F72" s="41" t="s">
        <v>101</v>
      </c>
      <c r="G72" s="29" t="s">
        <v>18</v>
      </c>
      <c r="H72" s="63">
        <v>1056</v>
      </c>
    </row>
    <row r="73" spans="1:8" ht="17.25" customHeight="1">
      <c r="A73" s="61">
        <f t="shared" si="2"/>
        <v>66</v>
      </c>
      <c r="B73" s="202"/>
      <c r="C73" s="143"/>
      <c r="D73" s="40" t="s">
        <v>14</v>
      </c>
      <c r="E73" s="61" t="s">
        <v>15</v>
      </c>
      <c r="F73" s="41" t="s">
        <v>100</v>
      </c>
      <c r="G73" s="29" t="s">
        <v>18</v>
      </c>
      <c r="H73" s="63">
        <v>1056</v>
      </c>
    </row>
    <row r="74" spans="1:8" ht="17.25" customHeight="1">
      <c r="A74" s="61">
        <f t="shared" si="2"/>
        <v>67</v>
      </c>
      <c r="B74" s="159" t="s">
        <v>106</v>
      </c>
      <c r="C74" s="143" t="s">
        <v>98</v>
      </c>
      <c r="D74" s="40" t="s">
        <v>12</v>
      </c>
      <c r="E74" s="61" t="s">
        <v>145</v>
      </c>
      <c r="F74" s="41" t="s">
        <v>99</v>
      </c>
      <c r="G74" s="29" t="s">
        <v>18</v>
      </c>
      <c r="H74" s="63">
        <v>922</v>
      </c>
    </row>
    <row r="75" spans="1:8" ht="17.25" customHeight="1">
      <c r="A75" s="61">
        <f t="shared" si="2"/>
        <v>68</v>
      </c>
      <c r="B75" s="202"/>
      <c r="C75" s="143"/>
      <c r="D75" s="40" t="s">
        <v>17</v>
      </c>
      <c r="E75" s="61" t="s">
        <v>15</v>
      </c>
      <c r="F75" s="41" t="s">
        <v>100</v>
      </c>
      <c r="G75" s="29" t="s">
        <v>18</v>
      </c>
      <c r="H75" s="63">
        <v>922</v>
      </c>
    </row>
    <row r="76" spans="1:8" ht="17.25" customHeight="1">
      <c r="A76" s="61">
        <f t="shared" si="2"/>
        <v>69</v>
      </c>
      <c r="B76" s="202"/>
      <c r="C76" s="143"/>
      <c r="D76" s="40" t="s">
        <v>1</v>
      </c>
      <c r="E76" s="61" t="s">
        <v>13</v>
      </c>
      <c r="F76" s="41" t="s">
        <v>101</v>
      </c>
      <c r="G76" s="29" t="s">
        <v>18</v>
      </c>
      <c r="H76" s="63">
        <v>978</v>
      </c>
    </row>
    <row r="77" spans="1:8" ht="17.25" customHeight="1">
      <c r="A77" s="61">
        <f t="shared" si="2"/>
        <v>70</v>
      </c>
      <c r="B77" s="202"/>
      <c r="C77" s="143"/>
      <c r="D77" s="40" t="s">
        <v>14</v>
      </c>
      <c r="E77" s="61" t="s">
        <v>15</v>
      </c>
      <c r="F77" s="41" t="s">
        <v>100</v>
      </c>
      <c r="G77" s="29" t="s">
        <v>18</v>
      </c>
      <c r="H77" s="63">
        <v>978</v>
      </c>
    </row>
    <row r="78" spans="1:8" ht="17.25" customHeight="1">
      <c r="A78" s="61">
        <f t="shared" si="2"/>
        <v>71</v>
      </c>
      <c r="B78" s="159" t="s">
        <v>107</v>
      </c>
      <c r="C78" s="143" t="s">
        <v>98</v>
      </c>
      <c r="D78" s="40" t="s">
        <v>12</v>
      </c>
      <c r="E78" s="61" t="s">
        <v>145</v>
      </c>
      <c r="F78" s="41" t="s">
        <v>99</v>
      </c>
      <c r="G78" s="29" t="s">
        <v>18</v>
      </c>
      <c r="H78" s="63">
        <v>998</v>
      </c>
    </row>
    <row r="79" spans="1:8" ht="17.25" customHeight="1">
      <c r="A79" s="61">
        <f t="shared" si="2"/>
        <v>72</v>
      </c>
      <c r="B79" s="202"/>
      <c r="C79" s="143"/>
      <c r="D79" s="40" t="s">
        <v>17</v>
      </c>
      <c r="E79" s="61" t="s">
        <v>15</v>
      </c>
      <c r="F79" s="41" t="s">
        <v>100</v>
      </c>
      <c r="G79" s="29" t="s">
        <v>18</v>
      </c>
      <c r="H79" s="63">
        <v>998</v>
      </c>
    </row>
    <row r="80" spans="1:8" ht="17.25" customHeight="1">
      <c r="A80" s="61">
        <f t="shared" si="2"/>
        <v>73</v>
      </c>
      <c r="B80" s="202"/>
      <c r="C80" s="143"/>
      <c r="D80" s="40" t="s">
        <v>1</v>
      </c>
      <c r="E80" s="61" t="s">
        <v>13</v>
      </c>
      <c r="F80" s="41" t="s">
        <v>101</v>
      </c>
      <c r="G80" s="29" t="s">
        <v>18</v>
      </c>
      <c r="H80" s="63">
        <v>1056</v>
      </c>
    </row>
    <row r="81" spans="1:8" ht="17.25" customHeight="1">
      <c r="A81" s="61">
        <f t="shared" si="2"/>
        <v>74</v>
      </c>
      <c r="B81" s="202"/>
      <c r="C81" s="143"/>
      <c r="D81" s="40" t="s">
        <v>14</v>
      </c>
      <c r="E81" s="61" t="s">
        <v>15</v>
      </c>
      <c r="F81" s="41" t="s">
        <v>100</v>
      </c>
      <c r="G81" s="29" t="s">
        <v>18</v>
      </c>
      <c r="H81" s="63">
        <v>1056</v>
      </c>
    </row>
    <row r="82" spans="1:8" ht="17.25" customHeight="1">
      <c r="A82" s="61">
        <f t="shared" si="2"/>
        <v>75</v>
      </c>
      <c r="B82" s="159" t="s">
        <v>154</v>
      </c>
      <c r="C82" s="143" t="s">
        <v>98</v>
      </c>
      <c r="D82" s="40" t="s">
        <v>12</v>
      </c>
      <c r="E82" s="61" t="s">
        <v>145</v>
      </c>
      <c r="F82" s="41" t="s">
        <v>99</v>
      </c>
      <c r="G82" s="29" t="s">
        <v>18</v>
      </c>
      <c r="H82" s="63">
        <v>731</v>
      </c>
    </row>
    <row r="83" spans="1:8" ht="17.25" customHeight="1">
      <c r="A83" s="61">
        <f t="shared" si="2"/>
        <v>76</v>
      </c>
      <c r="B83" s="202"/>
      <c r="C83" s="143"/>
      <c r="D83" s="40" t="s">
        <v>17</v>
      </c>
      <c r="E83" s="61" t="s">
        <v>15</v>
      </c>
      <c r="F83" s="41" t="s">
        <v>100</v>
      </c>
      <c r="G83" s="29" t="s">
        <v>18</v>
      </c>
      <c r="H83" s="63">
        <v>731</v>
      </c>
    </row>
    <row r="84" spans="1:8" ht="17.25" customHeight="1">
      <c r="A84" s="61">
        <f t="shared" si="2"/>
        <v>77</v>
      </c>
      <c r="B84" s="202"/>
      <c r="C84" s="143"/>
      <c r="D84" s="40" t="s">
        <v>1</v>
      </c>
      <c r="E84" s="61" t="s">
        <v>13</v>
      </c>
      <c r="F84" s="41" t="s">
        <v>101</v>
      </c>
      <c r="G84" s="29" t="s">
        <v>18</v>
      </c>
      <c r="H84" s="63">
        <v>787</v>
      </c>
    </row>
    <row r="85" spans="1:8" ht="17.25" customHeight="1">
      <c r="A85" s="61">
        <f t="shared" si="2"/>
        <v>78</v>
      </c>
      <c r="B85" s="202"/>
      <c r="C85" s="143"/>
      <c r="D85" s="40" t="s">
        <v>14</v>
      </c>
      <c r="E85" s="61" t="s">
        <v>15</v>
      </c>
      <c r="F85" s="41" t="s">
        <v>100</v>
      </c>
      <c r="G85" s="29" t="s">
        <v>18</v>
      </c>
      <c r="H85" s="63">
        <v>787</v>
      </c>
    </row>
    <row r="86" spans="1:8" ht="17.25" customHeight="1">
      <c r="A86" s="61">
        <f t="shared" si="2"/>
        <v>79</v>
      </c>
      <c r="B86" s="159" t="s">
        <v>108</v>
      </c>
      <c r="C86" s="143" t="s">
        <v>98</v>
      </c>
      <c r="D86" s="40" t="s">
        <v>12</v>
      </c>
      <c r="E86" s="61" t="s">
        <v>145</v>
      </c>
      <c r="F86" s="41" t="s">
        <v>99</v>
      </c>
      <c r="G86" s="29" t="s">
        <v>18</v>
      </c>
      <c r="H86" s="63">
        <v>1024</v>
      </c>
    </row>
    <row r="87" spans="1:8" ht="17.25" customHeight="1">
      <c r="A87" s="61">
        <f t="shared" si="2"/>
        <v>80</v>
      </c>
      <c r="B87" s="159"/>
      <c r="C87" s="143"/>
      <c r="D87" s="40" t="s">
        <v>17</v>
      </c>
      <c r="E87" s="61" t="s">
        <v>15</v>
      </c>
      <c r="F87" s="41" t="s">
        <v>100</v>
      </c>
      <c r="G87" s="29" t="s">
        <v>18</v>
      </c>
      <c r="H87" s="63">
        <v>1024</v>
      </c>
    </row>
    <row r="88" spans="1:8" ht="17.25" customHeight="1">
      <c r="A88" s="61">
        <f t="shared" si="2"/>
        <v>81</v>
      </c>
      <c r="B88" s="159"/>
      <c r="C88" s="143"/>
      <c r="D88" s="40" t="s">
        <v>1</v>
      </c>
      <c r="E88" s="61" t="s">
        <v>13</v>
      </c>
      <c r="F88" s="41" t="s">
        <v>101</v>
      </c>
      <c r="G88" s="29" t="s">
        <v>18</v>
      </c>
      <c r="H88" s="63">
        <v>1081</v>
      </c>
    </row>
    <row r="89" spans="1:8" ht="17.25" customHeight="1">
      <c r="A89" s="61">
        <f t="shared" si="2"/>
        <v>82</v>
      </c>
      <c r="B89" s="159"/>
      <c r="C89" s="143"/>
      <c r="D89" s="40" t="s">
        <v>14</v>
      </c>
      <c r="E89" s="61" t="s">
        <v>15</v>
      </c>
      <c r="F89" s="41" t="s">
        <v>100</v>
      </c>
      <c r="G89" s="29" t="s">
        <v>18</v>
      </c>
      <c r="H89" s="63">
        <v>1081</v>
      </c>
    </row>
    <row r="90" spans="1:8" ht="17.25" customHeight="1">
      <c r="A90" s="61">
        <f t="shared" si="2"/>
        <v>83</v>
      </c>
      <c r="B90" s="159" t="s">
        <v>125</v>
      </c>
      <c r="C90" s="143" t="s">
        <v>98</v>
      </c>
      <c r="D90" s="40" t="s">
        <v>12</v>
      </c>
      <c r="E90" s="61" t="s">
        <v>145</v>
      </c>
      <c r="F90" s="41" t="s">
        <v>99</v>
      </c>
      <c r="G90" s="29" t="s">
        <v>18</v>
      </c>
      <c r="H90" s="63">
        <v>1025</v>
      </c>
    </row>
    <row r="91" spans="1:8" ht="17.25" customHeight="1">
      <c r="A91" s="61">
        <f t="shared" si="2"/>
        <v>84</v>
      </c>
      <c r="B91" s="159"/>
      <c r="C91" s="143"/>
      <c r="D91" s="40" t="s">
        <v>17</v>
      </c>
      <c r="E91" s="61" t="s">
        <v>15</v>
      </c>
      <c r="F91" s="41" t="s">
        <v>100</v>
      </c>
      <c r="G91" s="29" t="s">
        <v>18</v>
      </c>
      <c r="H91" s="63">
        <v>1025</v>
      </c>
    </row>
    <row r="92" spans="1:8" ht="17.25" customHeight="1">
      <c r="A92" s="61">
        <f t="shared" si="2"/>
        <v>85</v>
      </c>
      <c r="B92" s="159"/>
      <c r="C92" s="143"/>
      <c r="D92" s="40" t="s">
        <v>1</v>
      </c>
      <c r="E92" s="61" t="s">
        <v>13</v>
      </c>
      <c r="F92" s="41" t="s">
        <v>101</v>
      </c>
      <c r="G92" s="29" t="s">
        <v>18</v>
      </c>
      <c r="H92" s="63">
        <v>1082</v>
      </c>
    </row>
    <row r="93" spans="1:8" ht="17.25" customHeight="1">
      <c r="A93" s="61">
        <f t="shared" si="2"/>
        <v>86</v>
      </c>
      <c r="B93" s="159"/>
      <c r="C93" s="143"/>
      <c r="D93" s="40" t="s">
        <v>14</v>
      </c>
      <c r="E93" s="61" t="s">
        <v>15</v>
      </c>
      <c r="F93" s="41" t="s">
        <v>100</v>
      </c>
      <c r="G93" s="29" t="s">
        <v>18</v>
      </c>
      <c r="H93" s="63">
        <v>1082</v>
      </c>
    </row>
    <row r="94" spans="1:8" ht="17.25" customHeight="1">
      <c r="A94" s="61">
        <f t="shared" si="2"/>
        <v>87</v>
      </c>
      <c r="B94" s="159" t="s">
        <v>126</v>
      </c>
      <c r="C94" s="143" t="s">
        <v>98</v>
      </c>
      <c r="D94" s="40" t="s">
        <v>12</v>
      </c>
      <c r="E94" s="61" t="s">
        <v>145</v>
      </c>
      <c r="F94" s="41" t="s">
        <v>99</v>
      </c>
      <c r="G94" s="29" t="s">
        <v>18</v>
      </c>
      <c r="H94" s="63">
        <v>1012</v>
      </c>
    </row>
    <row r="95" spans="1:8" ht="17.25" customHeight="1">
      <c r="A95" s="61">
        <f t="shared" si="2"/>
        <v>88</v>
      </c>
      <c r="B95" s="159"/>
      <c r="C95" s="143"/>
      <c r="D95" s="40" t="s">
        <v>17</v>
      </c>
      <c r="E95" s="61" t="s">
        <v>15</v>
      </c>
      <c r="F95" s="41" t="s">
        <v>100</v>
      </c>
      <c r="G95" s="29" t="s">
        <v>18</v>
      </c>
      <c r="H95" s="63">
        <v>1012</v>
      </c>
    </row>
    <row r="96" spans="1:8" ht="17.25" customHeight="1">
      <c r="A96" s="61">
        <f t="shared" si="2"/>
        <v>89</v>
      </c>
      <c r="B96" s="159"/>
      <c r="C96" s="143"/>
      <c r="D96" s="40" t="s">
        <v>1</v>
      </c>
      <c r="E96" s="61" t="s">
        <v>13</v>
      </c>
      <c r="F96" s="41" t="s">
        <v>101</v>
      </c>
      <c r="G96" s="29" t="s">
        <v>18</v>
      </c>
      <c r="H96" s="63">
        <v>1070</v>
      </c>
    </row>
    <row r="97" spans="1:8" ht="17.25" customHeight="1">
      <c r="A97" s="61">
        <f t="shared" si="2"/>
        <v>90</v>
      </c>
      <c r="B97" s="159"/>
      <c r="C97" s="143"/>
      <c r="D97" s="40" t="s">
        <v>14</v>
      </c>
      <c r="E97" s="61" t="s">
        <v>15</v>
      </c>
      <c r="F97" s="41" t="s">
        <v>100</v>
      </c>
      <c r="G97" s="29" t="s">
        <v>18</v>
      </c>
      <c r="H97" s="63">
        <v>1070</v>
      </c>
    </row>
    <row r="98" spans="1:8" ht="17.25" customHeight="1">
      <c r="A98" s="61">
        <f t="shared" si="2"/>
        <v>91</v>
      </c>
      <c r="B98" s="159" t="s">
        <v>109</v>
      </c>
      <c r="C98" s="143" t="s">
        <v>98</v>
      </c>
      <c r="D98" s="40" t="s">
        <v>12</v>
      </c>
      <c r="E98" s="61" t="s">
        <v>145</v>
      </c>
      <c r="F98" s="41" t="s">
        <v>99</v>
      </c>
      <c r="G98" s="29" t="s">
        <v>18</v>
      </c>
      <c r="H98" s="63">
        <v>1002</v>
      </c>
    </row>
    <row r="99" spans="1:8" ht="17.25" customHeight="1">
      <c r="A99" s="61">
        <f t="shared" si="2"/>
        <v>92</v>
      </c>
      <c r="B99" s="159"/>
      <c r="C99" s="143"/>
      <c r="D99" s="40" t="s">
        <v>17</v>
      </c>
      <c r="E99" s="61" t="s">
        <v>15</v>
      </c>
      <c r="F99" s="41" t="s">
        <v>100</v>
      </c>
      <c r="G99" s="29" t="s">
        <v>18</v>
      </c>
      <c r="H99" s="63">
        <v>1002</v>
      </c>
    </row>
    <row r="100" spans="1:8" ht="17.25" customHeight="1">
      <c r="A100" s="61">
        <f t="shared" si="2"/>
        <v>93</v>
      </c>
      <c r="B100" s="159"/>
      <c r="C100" s="143"/>
      <c r="D100" s="40" t="s">
        <v>1</v>
      </c>
      <c r="E100" s="61" t="s">
        <v>13</v>
      </c>
      <c r="F100" s="41" t="s">
        <v>101</v>
      </c>
      <c r="G100" s="29" t="s">
        <v>18</v>
      </c>
      <c r="H100" s="63">
        <v>1059</v>
      </c>
    </row>
    <row r="101" spans="1:8" ht="17.25" customHeight="1">
      <c r="A101" s="61">
        <f t="shared" si="2"/>
        <v>94</v>
      </c>
      <c r="B101" s="159"/>
      <c r="C101" s="143"/>
      <c r="D101" s="40" t="s">
        <v>14</v>
      </c>
      <c r="E101" s="61" t="s">
        <v>15</v>
      </c>
      <c r="F101" s="41" t="s">
        <v>100</v>
      </c>
      <c r="G101" s="29" t="s">
        <v>18</v>
      </c>
      <c r="H101" s="63">
        <v>1059</v>
      </c>
    </row>
    <row r="102" spans="1:8" ht="17.25" customHeight="1">
      <c r="A102" s="61">
        <f t="shared" si="2"/>
        <v>95</v>
      </c>
      <c r="B102" s="159" t="s">
        <v>110</v>
      </c>
      <c r="C102" s="143" t="s">
        <v>98</v>
      </c>
      <c r="D102" s="40" t="s">
        <v>12</v>
      </c>
      <c r="E102" s="61" t="s">
        <v>145</v>
      </c>
      <c r="F102" s="41" t="s">
        <v>99</v>
      </c>
      <c r="G102" s="29" t="s">
        <v>18</v>
      </c>
      <c r="H102" s="63">
        <v>1008</v>
      </c>
    </row>
    <row r="103" spans="1:8" ht="17.25" customHeight="1">
      <c r="A103" s="61">
        <f t="shared" si="2"/>
        <v>96</v>
      </c>
      <c r="B103" s="159"/>
      <c r="C103" s="143"/>
      <c r="D103" s="40" t="s">
        <v>17</v>
      </c>
      <c r="E103" s="61" t="s">
        <v>15</v>
      </c>
      <c r="F103" s="41" t="s">
        <v>100</v>
      </c>
      <c r="G103" s="29" t="s">
        <v>18</v>
      </c>
      <c r="H103" s="63">
        <v>1008</v>
      </c>
    </row>
    <row r="104" spans="1:8" ht="17.25" customHeight="1">
      <c r="A104" s="61">
        <f t="shared" si="2"/>
        <v>97</v>
      </c>
      <c r="B104" s="159"/>
      <c r="C104" s="143"/>
      <c r="D104" s="40" t="s">
        <v>1</v>
      </c>
      <c r="E104" s="61" t="s">
        <v>13</v>
      </c>
      <c r="F104" s="41" t="s">
        <v>101</v>
      </c>
      <c r="G104" s="29" t="s">
        <v>18</v>
      </c>
      <c r="H104" s="63">
        <v>1067</v>
      </c>
    </row>
    <row r="105" spans="1:8" ht="17.25" customHeight="1">
      <c r="A105" s="61">
        <f t="shared" si="2"/>
        <v>98</v>
      </c>
      <c r="B105" s="159"/>
      <c r="C105" s="143"/>
      <c r="D105" s="40" t="s">
        <v>14</v>
      </c>
      <c r="E105" s="61" t="s">
        <v>15</v>
      </c>
      <c r="F105" s="41" t="s">
        <v>100</v>
      </c>
      <c r="G105" s="29" t="s">
        <v>18</v>
      </c>
      <c r="H105" s="63">
        <v>1067</v>
      </c>
    </row>
    <row r="106" spans="1:8" ht="17.25" customHeight="1">
      <c r="A106" s="61">
        <f t="shared" si="2"/>
        <v>99</v>
      </c>
      <c r="B106" s="159" t="s">
        <v>152</v>
      </c>
      <c r="C106" s="143" t="s">
        <v>98</v>
      </c>
      <c r="D106" s="40" t="s">
        <v>12</v>
      </c>
      <c r="E106" s="61" t="s">
        <v>145</v>
      </c>
      <c r="F106" s="41" t="s">
        <v>99</v>
      </c>
      <c r="G106" s="29" t="s">
        <v>18</v>
      </c>
      <c r="H106" s="63">
        <v>747</v>
      </c>
    </row>
    <row r="107" spans="1:8" ht="17.25" customHeight="1">
      <c r="A107" s="61">
        <f t="shared" si="2"/>
        <v>100</v>
      </c>
      <c r="B107" s="159"/>
      <c r="C107" s="143"/>
      <c r="D107" s="40" t="s">
        <v>17</v>
      </c>
      <c r="E107" s="61" t="s">
        <v>15</v>
      </c>
      <c r="F107" s="41" t="s">
        <v>100</v>
      </c>
      <c r="G107" s="29" t="s">
        <v>18</v>
      </c>
      <c r="H107" s="63">
        <v>747</v>
      </c>
    </row>
    <row r="108" spans="1:8" ht="17.25" customHeight="1">
      <c r="A108" s="61">
        <f t="shared" si="2"/>
        <v>101</v>
      </c>
      <c r="B108" s="159"/>
      <c r="C108" s="143"/>
      <c r="D108" s="40" t="s">
        <v>1</v>
      </c>
      <c r="E108" s="61" t="s">
        <v>13</v>
      </c>
      <c r="F108" s="41" t="s">
        <v>101</v>
      </c>
      <c r="G108" s="29" t="s">
        <v>18</v>
      </c>
      <c r="H108" s="63">
        <v>802</v>
      </c>
    </row>
    <row r="109" spans="1:8" ht="17.25" customHeight="1">
      <c r="A109" s="61">
        <f t="shared" si="2"/>
        <v>102</v>
      </c>
      <c r="B109" s="159"/>
      <c r="C109" s="143"/>
      <c r="D109" s="40" t="s">
        <v>14</v>
      </c>
      <c r="E109" s="61" t="s">
        <v>15</v>
      </c>
      <c r="F109" s="41" t="s">
        <v>100</v>
      </c>
      <c r="G109" s="29" t="s">
        <v>18</v>
      </c>
      <c r="H109" s="63">
        <v>802</v>
      </c>
    </row>
    <row r="110" spans="1:8" ht="17.25" customHeight="1">
      <c r="A110" s="61">
        <f t="shared" si="2"/>
        <v>103</v>
      </c>
      <c r="B110" s="159" t="s">
        <v>153</v>
      </c>
      <c r="C110" s="143" t="s">
        <v>98</v>
      </c>
      <c r="D110" s="40" t="s">
        <v>12</v>
      </c>
      <c r="E110" s="61" t="s">
        <v>145</v>
      </c>
      <c r="F110" s="41" t="s">
        <v>99</v>
      </c>
      <c r="G110" s="29" t="s">
        <v>18</v>
      </c>
      <c r="H110" s="63">
        <v>753</v>
      </c>
    </row>
    <row r="111" spans="1:8" ht="17.25" customHeight="1">
      <c r="A111" s="61">
        <f t="shared" si="2"/>
        <v>104</v>
      </c>
      <c r="B111" s="159"/>
      <c r="C111" s="143"/>
      <c r="D111" s="40" t="s">
        <v>17</v>
      </c>
      <c r="E111" s="61" t="s">
        <v>15</v>
      </c>
      <c r="F111" s="41" t="s">
        <v>100</v>
      </c>
      <c r="G111" s="29" t="s">
        <v>18</v>
      </c>
      <c r="H111" s="63">
        <v>753</v>
      </c>
    </row>
    <row r="112" spans="1:8" ht="17.25" customHeight="1">
      <c r="A112" s="61">
        <f t="shared" si="2"/>
        <v>105</v>
      </c>
      <c r="B112" s="159"/>
      <c r="C112" s="143"/>
      <c r="D112" s="40" t="s">
        <v>1</v>
      </c>
      <c r="E112" s="61" t="s">
        <v>13</v>
      </c>
      <c r="F112" s="41" t="s">
        <v>101</v>
      </c>
      <c r="G112" s="29" t="s">
        <v>18</v>
      </c>
      <c r="H112" s="63">
        <v>810</v>
      </c>
    </row>
    <row r="113" spans="1:8" ht="17.25" customHeight="1">
      <c r="A113" s="61">
        <f t="shared" si="2"/>
        <v>106</v>
      </c>
      <c r="B113" s="159"/>
      <c r="C113" s="143"/>
      <c r="D113" s="40" t="s">
        <v>14</v>
      </c>
      <c r="E113" s="61" t="s">
        <v>15</v>
      </c>
      <c r="F113" s="41" t="s">
        <v>100</v>
      </c>
      <c r="G113" s="29" t="s">
        <v>18</v>
      </c>
      <c r="H113" s="63">
        <v>810</v>
      </c>
    </row>
    <row r="114" spans="1:8" ht="17.25" customHeight="1">
      <c r="A114" s="61">
        <f t="shared" si="2"/>
        <v>107</v>
      </c>
      <c r="B114" s="159" t="s">
        <v>111</v>
      </c>
      <c r="C114" s="143" t="s">
        <v>98</v>
      </c>
      <c r="D114" s="40" t="s">
        <v>12</v>
      </c>
      <c r="E114" s="61" t="s">
        <v>145</v>
      </c>
      <c r="F114" s="41" t="s">
        <v>99</v>
      </c>
      <c r="G114" s="29" t="s">
        <v>18</v>
      </c>
      <c r="H114" s="63">
        <v>976</v>
      </c>
    </row>
    <row r="115" spans="1:8" ht="17.25" customHeight="1">
      <c r="A115" s="61">
        <f t="shared" si="2"/>
        <v>108</v>
      </c>
      <c r="B115" s="159"/>
      <c r="C115" s="143"/>
      <c r="D115" s="40" t="s">
        <v>17</v>
      </c>
      <c r="E115" s="61" t="s">
        <v>15</v>
      </c>
      <c r="F115" s="41" t="s">
        <v>100</v>
      </c>
      <c r="G115" s="29" t="s">
        <v>18</v>
      </c>
      <c r="H115" s="63">
        <v>976</v>
      </c>
    </row>
    <row r="116" spans="1:8" ht="17.25" customHeight="1">
      <c r="A116" s="61">
        <f t="shared" si="2"/>
        <v>109</v>
      </c>
      <c r="B116" s="159"/>
      <c r="C116" s="143"/>
      <c r="D116" s="40" t="s">
        <v>1</v>
      </c>
      <c r="E116" s="61" t="s">
        <v>13</v>
      </c>
      <c r="F116" s="41" t="s">
        <v>101</v>
      </c>
      <c r="G116" s="29" t="s">
        <v>18</v>
      </c>
      <c r="H116" s="63">
        <v>1035</v>
      </c>
    </row>
    <row r="117" spans="1:8" ht="17.25" customHeight="1">
      <c r="A117" s="61">
        <f t="shared" si="2"/>
        <v>110</v>
      </c>
      <c r="B117" s="159"/>
      <c r="C117" s="143"/>
      <c r="D117" s="40" t="s">
        <v>14</v>
      </c>
      <c r="E117" s="61" t="s">
        <v>15</v>
      </c>
      <c r="F117" s="41" t="s">
        <v>100</v>
      </c>
      <c r="G117" s="29" t="s">
        <v>18</v>
      </c>
      <c r="H117" s="63">
        <v>1035</v>
      </c>
    </row>
    <row r="118" spans="1:8" ht="17.25" customHeight="1">
      <c r="A118" s="61">
        <f t="shared" si="2"/>
        <v>111</v>
      </c>
      <c r="B118" s="159" t="s">
        <v>155</v>
      </c>
      <c r="C118" s="143" t="s">
        <v>98</v>
      </c>
      <c r="D118" s="40" t="s">
        <v>12</v>
      </c>
      <c r="E118" s="61" t="s">
        <v>157</v>
      </c>
      <c r="F118" s="41" t="s">
        <v>158</v>
      </c>
      <c r="G118" s="29" t="s">
        <v>18</v>
      </c>
      <c r="H118" s="63">
        <v>1008</v>
      </c>
    </row>
    <row r="119" spans="1:8" ht="17.25" customHeight="1">
      <c r="A119" s="61">
        <f t="shared" si="2"/>
        <v>112</v>
      </c>
      <c r="B119" s="159"/>
      <c r="C119" s="143"/>
      <c r="D119" s="40" t="s">
        <v>17</v>
      </c>
      <c r="E119" s="61" t="s">
        <v>15</v>
      </c>
      <c r="F119" s="41" t="s">
        <v>100</v>
      </c>
      <c r="G119" s="29" t="s">
        <v>18</v>
      </c>
      <c r="H119" s="63">
        <v>1008</v>
      </c>
    </row>
    <row r="120" spans="1:8" ht="17.25" customHeight="1">
      <c r="A120" s="61">
        <f t="shared" si="2"/>
        <v>113</v>
      </c>
      <c r="B120" s="159"/>
      <c r="C120" s="143"/>
      <c r="D120" s="40" t="s">
        <v>1</v>
      </c>
      <c r="E120" s="61" t="s">
        <v>13</v>
      </c>
      <c r="F120" s="41" t="s">
        <v>101</v>
      </c>
      <c r="G120" s="29" t="s">
        <v>18</v>
      </c>
      <c r="H120" s="63">
        <v>1067</v>
      </c>
    </row>
    <row r="121" spans="1:8" ht="17.25" customHeight="1">
      <c r="A121" s="61">
        <f t="shared" si="2"/>
        <v>114</v>
      </c>
      <c r="B121" s="159"/>
      <c r="C121" s="143"/>
      <c r="D121" s="40" t="s">
        <v>14</v>
      </c>
      <c r="E121" s="61" t="s">
        <v>15</v>
      </c>
      <c r="F121" s="41" t="s">
        <v>100</v>
      </c>
      <c r="G121" s="29" t="s">
        <v>18</v>
      </c>
      <c r="H121" s="63">
        <v>1067</v>
      </c>
    </row>
    <row r="122" spans="1:8" ht="17.25" customHeight="1">
      <c r="A122" s="61">
        <f t="shared" si="2"/>
        <v>115</v>
      </c>
      <c r="B122" s="159" t="s">
        <v>156</v>
      </c>
      <c r="C122" s="143" t="s">
        <v>98</v>
      </c>
      <c r="D122" s="40" t="s">
        <v>12</v>
      </c>
      <c r="E122" s="61" t="s">
        <v>157</v>
      </c>
      <c r="F122" s="41" t="s">
        <v>158</v>
      </c>
      <c r="G122" s="29" t="s">
        <v>18</v>
      </c>
      <c r="H122" s="63">
        <v>964</v>
      </c>
    </row>
    <row r="123" spans="1:8" ht="17.25" customHeight="1">
      <c r="A123" s="61">
        <f t="shared" si="2"/>
        <v>116</v>
      </c>
      <c r="B123" s="159"/>
      <c r="C123" s="143"/>
      <c r="D123" s="40" t="s">
        <v>17</v>
      </c>
      <c r="E123" s="61" t="s">
        <v>15</v>
      </c>
      <c r="F123" s="41" t="s">
        <v>100</v>
      </c>
      <c r="G123" s="29" t="s">
        <v>18</v>
      </c>
      <c r="H123" s="63">
        <v>964</v>
      </c>
    </row>
    <row r="124" spans="1:8" ht="17.25" customHeight="1">
      <c r="A124" s="61">
        <f t="shared" si="2"/>
        <v>117</v>
      </c>
      <c r="B124" s="159"/>
      <c r="C124" s="143"/>
      <c r="D124" s="40" t="s">
        <v>1</v>
      </c>
      <c r="E124" s="61" t="s">
        <v>13</v>
      </c>
      <c r="F124" s="41" t="s">
        <v>101</v>
      </c>
      <c r="G124" s="29" t="s">
        <v>18</v>
      </c>
      <c r="H124" s="63">
        <v>1022</v>
      </c>
    </row>
    <row r="125" spans="1:8" ht="17.25" customHeight="1">
      <c r="A125" s="61">
        <f t="shared" si="2"/>
        <v>118</v>
      </c>
      <c r="B125" s="159"/>
      <c r="C125" s="143"/>
      <c r="D125" s="40" t="s">
        <v>14</v>
      </c>
      <c r="E125" s="61" t="s">
        <v>15</v>
      </c>
      <c r="F125" s="41" t="s">
        <v>100</v>
      </c>
      <c r="G125" s="29" t="s">
        <v>18</v>
      </c>
      <c r="H125" s="63">
        <v>1022</v>
      </c>
    </row>
    <row r="126" spans="1:8" ht="17.25" customHeight="1">
      <c r="A126" s="61">
        <f t="shared" si="2"/>
        <v>119</v>
      </c>
      <c r="B126" s="159" t="s">
        <v>112</v>
      </c>
      <c r="C126" s="143" t="s">
        <v>113</v>
      </c>
      <c r="D126" s="40" t="s">
        <v>12</v>
      </c>
      <c r="E126" s="61" t="s">
        <v>145</v>
      </c>
      <c r="F126" s="41" t="s">
        <v>114</v>
      </c>
      <c r="G126" s="29" t="s">
        <v>18</v>
      </c>
      <c r="H126" s="63">
        <v>788</v>
      </c>
    </row>
    <row r="127" spans="1:8" ht="17.25" customHeight="1">
      <c r="A127" s="61">
        <f t="shared" si="2"/>
        <v>120</v>
      </c>
      <c r="B127" s="159"/>
      <c r="C127" s="143"/>
      <c r="D127" s="40" t="s">
        <v>17</v>
      </c>
      <c r="E127" s="61" t="s">
        <v>15</v>
      </c>
      <c r="F127" s="41" t="s">
        <v>115</v>
      </c>
      <c r="G127" s="29" t="s">
        <v>18</v>
      </c>
      <c r="H127" s="63">
        <v>788</v>
      </c>
    </row>
    <row r="128" spans="1:8" ht="17.25" customHeight="1">
      <c r="A128" s="61">
        <f t="shared" si="2"/>
        <v>121</v>
      </c>
      <c r="B128" s="159"/>
      <c r="C128" s="143"/>
      <c r="D128" s="40" t="s">
        <v>1</v>
      </c>
      <c r="E128" s="61" t="s">
        <v>13</v>
      </c>
      <c r="F128" s="41" t="s">
        <v>116</v>
      </c>
      <c r="G128" s="29" t="s">
        <v>18</v>
      </c>
      <c r="H128" s="63">
        <v>844</v>
      </c>
    </row>
    <row r="129" spans="1:8" ht="17.25" customHeight="1">
      <c r="A129" s="61">
        <f t="shared" si="2"/>
        <v>122</v>
      </c>
      <c r="B129" s="159"/>
      <c r="C129" s="143"/>
      <c r="D129" s="40" t="s">
        <v>14</v>
      </c>
      <c r="E129" s="61" t="s">
        <v>15</v>
      </c>
      <c r="F129" s="41" t="s">
        <v>115</v>
      </c>
      <c r="G129" s="29" t="s">
        <v>18</v>
      </c>
      <c r="H129" s="63">
        <v>844</v>
      </c>
    </row>
    <row r="130" spans="1:8" ht="17.25" customHeight="1">
      <c r="A130" s="61">
        <f t="shared" si="2"/>
        <v>123</v>
      </c>
      <c r="B130" s="159" t="s">
        <v>117</v>
      </c>
      <c r="C130" s="143" t="s">
        <v>113</v>
      </c>
      <c r="D130" s="40" t="s">
        <v>12</v>
      </c>
      <c r="E130" s="61" t="s">
        <v>145</v>
      </c>
      <c r="F130" s="41" t="s">
        <v>114</v>
      </c>
      <c r="G130" s="29" t="s">
        <v>18</v>
      </c>
      <c r="H130" s="63">
        <v>1024</v>
      </c>
    </row>
    <row r="131" spans="1:8" ht="17.25" customHeight="1">
      <c r="A131" s="61">
        <f t="shared" si="2"/>
        <v>124</v>
      </c>
      <c r="B131" s="159"/>
      <c r="C131" s="143"/>
      <c r="D131" s="40" t="s">
        <v>17</v>
      </c>
      <c r="E131" s="61" t="s">
        <v>15</v>
      </c>
      <c r="F131" s="41" t="s">
        <v>115</v>
      </c>
      <c r="G131" s="29" t="s">
        <v>18</v>
      </c>
      <c r="H131" s="63">
        <v>1024</v>
      </c>
    </row>
    <row r="132" spans="1:8" ht="17.25" customHeight="1">
      <c r="A132" s="61">
        <f t="shared" si="2"/>
        <v>125</v>
      </c>
      <c r="B132" s="159"/>
      <c r="C132" s="143"/>
      <c r="D132" s="40" t="s">
        <v>1</v>
      </c>
      <c r="E132" s="61" t="s">
        <v>13</v>
      </c>
      <c r="F132" s="41" t="s">
        <v>116</v>
      </c>
      <c r="G132" s="29" t="s">
        <v>18</v>
      </c>
      <c r="H132" s="63">
        <v>1081</v>
      </c>
    </row>
    <row r="133" spans="1:8" ht="17.25" customHeight="1">
      <c r="A133" s="61">
        <f t="shared" si="2"/>
        <v>126</v>
      </c>
      <c r="B133" s="159"/>
      <c r="C133" s="143"/>
      <c r="D133" s="40" t="s">
        <v>14</v>
      </c>
      <c r="E133" s="61" t="s">
        <v>15</v>
      </c>
      <c r="F133" s="41" t="s">
        <v>115</v>
      </c>
      <c r="G133" s="29" t="s">
        <v>18</v>
      </c>
      <c r="H133" s="63">
        <v>1081</v>
      </c>
    </row>
    <row r="134" spans="1:8" ht="17.25" customHeight="1">
      <c r="A134" s="61">
        <f t="shared" si="2"/>
        <v>127</v>
      </c>
      <c r="B134" s="159" t="s">
        <v>118</v>
      </c>
      <c r="C134" s="143" t="s">
        <v>113</v>
      </c>
      <c r="D134" s="40" t="s">
        <v>12</v>
      </c>
      <c r="E134" s="61" t="s">
        <v>145</v>
      </c>
      <c r="F134" s="41" t="s">
        <v>114</v>
      </c>
      <c r="G134" s="29" t="s">
        <v>18</v>
      </c>
      <c r="H134" s="63">
        <v>899</v>
      </c>
    </row>
    <row r="135" spans="1:8" ht="17.25" customHeight="1">
      <c r="A135" s="61">
        <f t="shared" si="2"/>
        <v>128</v>
      </c>
      <c r="B135" s="159"/>
      <c r="C135" s="143"/>
      <c r="D135" s="40" t="s">
        <v>17</v>
      </c>
      <c r="E135" s="61" t="s">
        <v>15</v>
      </c>
      <c r="F135" s="41" t="s">
        <v>115</v>
      </c>
      <c r="G135" s="29" t="s">
        <v>18</v>
      </c>
      <c r="H135" s="63">
        <v>899</v>
      </c>
    </row>
    <row r="136" spans="1:8" ht="17.25" customHeight="1">
      <c r="A136" s="61">
        <f aca="true" t="shared" si="3" ref="A136:A141">A135+1</f>
        <v>129</v>
      </c>
      <c r="B136" s="159"/>
      <c r="C136" s="143"/>
      <c r="D136" s="40" t="s">
        <v>1</v>
      </c>
      <c r="E136" s="61" t="s">
        <v>13</v>
      </c>
      <c r="F136" s="41" t="s">
        <v>116</v>
      </c>
      <c r="G136" s="29" t="s">
        <v>18</v>
      </c>
      <c r="H136" s="63">
        <v>955</v>
      </c>
    </row>
    <row r="137" spans="1:8" ht="17.25" customHeight="1">
      <c r="A137" s="61">
        <f t="shared" si="3"/>
        <v>130</v>
      </c>
      <c r="B137" s="159"/>
      <c r="C137" s="143"/>
      <c r="D137" s="40" t="s">
        <v>14</v>
      </c>
      <c r="E137" s="61" t="s">
        <v>15</v>
      </c>
      <c r="F137" s="41" t="s">
        <v>115</v>
      </c>
      <c r="G137" s="29" t="s">
        <v>18</v>
      </c>
      <c r="H137" s="63">
        <v>955</v>
      </c>
    </row>
    <row r="138" spans="1:8" ht="17.25" customHeight="1">
      <c r="A138" s="61">
        <f t="shared" si="3"/>
        <v>131</v>
      </c>
      <c r="B138" s="195" t="s">
        <v>119</v>
      </c>
      <c r="C138" s="142" t="s">
        <v>113</v>
      </c>
      <c r="D138" s="40" t="s">
        <v>12</v>
      </c>
      <c r="E138" s="61" t="s">
        <v>145</v>
      </c>
      <c r="F138" s="41" t="s">
        <v>114</v>
      </c>
      <c r="G138" s="29" t="s">
        <v>18</v>
      </c>
      <c r="H138" s="63">
        <v>907</v>
      </c>
    </row>
    <row r="139" spans="1:8" ht="17.25" customHeight="1">
      <c r="A139" s="61">
        <f t="shared" si="3"/>
        <v>132</v>
      </c>
      <c r="B139" s="159"/>
      <c r="C139" s="143"/>
      <c r="D139" s="40" t="s">
        <v>17</v>
      </c>
      <c r="E139" s="61" t="s">
        <v>15</v>
      </c>
      <c r="F139" s="41" t="s">
        <v>115</v>
      </c>
      <c r="G139" s="29" t="s">
        <v>18</v>
      </c>
      <c r="H139" s="63">
        <v>907</v>
      </c>
    </row>
    <row r="140" spans="1:8" ht="17.25" customHeight="1">
      <c r="A140" s="61">
        <f t="shared" si="3"/>
        <v>133</v>
      </c>
      <c r="B140" s="159"/>
      <c r="C140" s="143"/>
      <c r="D140" s="40" t="s">
        <v>1</v>
      </c>
      <c r="E140" s="61" t="s">
        <v>13</v>
      </c>
      <c r="F140" s="41" t="s">
        <v>116</v>
      </c>
      <c r="G140" s="29" t="s">
        <v>18</v>
      </c>
      <c r="H140" s="63">
        <v>962</v>
      </c>
    </row>
    <row r="141" spans="1:8" ht="17.25" customHeight="1" thickBot="1">
      <c r="A141" s="65">
        <f t="shared" si="3"/>
        <v>134</v>
      </c>
      <c r="B141" s="196"/>
      <c r="C141" s="144"/>
      <c r="D141" s="56" t="s">
        <v>14</v>
      </c>
      <c r="E141" s="65" t="s">
        <v>15</v>
      </c>
      <c r="F141" s="42" t="s">
        <v>115</v>
      </c>
      <c r="G141" s="35" t="s">
        <v>18</v>
      </c>
      <c r="H141" s="103">
        <v>962</v>
      </c>
    </row>
    <row r="142" spans="1:8" ht="17.25" customHeight="1" thickBot="1">
      <c r="A142" s="152" t="s">
        <v>211</v>
      </c>
      <c r="B142" s="153"/>
      <c r="C142" s="153"/>
      <c r="D142" s="153"/>
      <c r="E142" s="153"/>
      <c r="F142" s="153"/>
      <c r="G142" s="153"/>
      <c r="H142" s="154"/>
    </row>
    <row r="143" spans="1:8" ht="17.25" customHeight="1" thickBot="1">
      <c r="A143" s="37">
        <v>135</v>
      </c>
      <c r="B143" s="155" t="s">
        <v>215</v>
      </c>
      <c r="C143" s="157" t="s">
        <v>212</v>
      </c>
      <c r="D143" s="120" t="s">
        <v>213</v>
      </c>
      <c r="E143" s="120" t="s">
        <v>15</v>
      </c>
      <c r="F143" s="120" t="s">
        <v>15</v>
      </c>
      <c r="G143" s="120" t="s">
        <v>18</v>
      </c>
      <c r="H143" s="122">
        <v>1024</v>
      </c>
    </row>
    <row r="144" spans="1:8" ht="17.25" customHeight="1" thickBot="1">
      <c r="A144" s="38">
        <v>136</v>
      </c>
      <c r="B144" s="156"/>
      <c r="C144" s="158"/>
      <c r="D144" s="121" t="s">
        <v>214</v>
      </c>
      <c r="E144" s="121" t="s">
        <v>13</v>
      </c>
      <c r="F144" s="121" t="s">
        <v>15</v>
      </c>
      <c r="G144" s="121" t="s">
        <v>18</v>
      </c>
      <c r="H144" s="123">
        <v>1064</v>
      </c>
    </row>
    <row r="145" spans="1:8" ht="17.25" customHeight="1">
      <c r="A145" s="66" t="s">
        <v>19</v>
      </c>
      <c r="B145" s="67"/>
      <c r="C145" s="68"/>
      <c r="D145" s="68"/>
      <c r="E145" s="68"/>
      <c r="F145" s="68"/>
      <c r="G145" s="69"/>
      <c r="H145" s="70"/>
    </row>
    <row r="146" spans="1:8" s="17" customFormat="1" ht="17.25" customHeight="1">
      <c r="A146" s="71" t="s">
        <v>133</v>
      </c>
      <c r="B146" s="72"/>
      <c r="C146" s="73"/>
      <c r="D146" s="71"/>
      <c r="E146" s="73"/>
      <c r="F146" s="73"/>
      <c r="G146" s="74"/>
      <c r="H146" s="72"/>
    </row>
    <row r="147" spans="1:8" s="9" customFormat="1" ht="18.75">
      <c r="A147" s="45" t="s">
        <v>184</v>
      </c>
      <c r="B147" s="18"/>
      <c r="C147" s="19"/>
      <c r="D147" s="20"/>
      <c r="E147" s="19"/>
      <c r="F147" s="19"/>
      <c r="G147" s="20"/>
      <c r="H147" s="20"/>
    </row>
    <row r="148" spans="1:8" s="9" customFormat="1" ht="18.75">
      <c r="A148" s="45" t="s">
        <v>185</v>
      </c>
      <c r="B148" s="18"/>
      <c r="C148" s="19"/>
      <c r="D148" s="20"/>
      <c r="E148" s="19"/>
      <c r="F148" s="19"/>
      <c r="G148" s="20"/>
      <c r="H148" s="20"/>
    </row>
    <row r="149" spans="1:8" s="9" customFormat="1" ht="18.75">
      <c r="A149" s="45" t="s">
        <v>186</v>
      </c>
      <c r="B149" s="18"/>
      <c r="C149" s="19"/>
      <c r="D149" s="20"/>
      <c r="E149" s="19"/>
      <c r="F149" s="19"/>
      <c r="G149" s="20"/>
      <c r="H149" s="20"/>
    </row>
    <row r="150" spans="1:8" s="9" customFormat="1" ht="19.5" thickBot="1">
      <c r="A150" s="46" t="s">
        <v>187</v>
      </c>
      <c r="B150" s="16"/>
      <c r="C150" s="16"/>
      <c r="D150" s="20"/>
      <c r="E150" s="19"/>
      <c r="F150" s="19"/>
      <c r="G150" s="20"/>
      <c r="H150" s="20"/>
    </row>
    <row r="151" spans="1:8" s="9" customFormat="1" ht="28.5" customHeight="1" thickBot="1">
      <c r="A151" s="102" t="s">
        <v>5</v>
      </c>
      <c r="B151" s="102" t="s">
        <v>166</v>
      </c>
      <c r="C151" s="102" t="s">
        <v>188</v>
      </c>
      <c r="D151" s="20"/>
      <c r="E151" s="19"/>
      <c r="F151" s="19"/>
      <c r="G151" s="20"/>
      <c r="H151" s="20"/>
    </row>
    <row r="152" spans="1:8" s="9" customFormat="1" ht="18.75">
      <c r="A152" s="111">
        <v>1</v>
      </c>
      <c r="B152" s="112" t="s">
        <v>167</v>
      </c>
      <c r="C152" s="113">
        <v>20</v>
      </c>
      <c r="D152" s="20"/>
      <c r="E152" s="19"/>
      <c r="F152" s="19"/>
      <c r="G152" s="20"/>
      <c r="H152" s="119"/>
    </row>
    <row r="153" spans="1:8" s="9" customFormat="1" ht="18.75">
      <c r="A153" s="105">
        <f>A152+1</f>
        <v>2</v>
      </c>
      <c r="B153" s="106" t="s">
        <v>177</v>
      </c>
      <c r="C153" s="107">
        <v>20</v>
      </c>
      <c r="D153" s="20"/>
      <c r="E153" s="19"/>
      <c r="F153" s="19"/>
      <c r="G153" s="20"/>
      <c r="H153" s="119"/>
    </row>
    <row r="154" spans="1:8" s="9" customFormat="1" ht="18.75">
      <c r="A154" s="105">
        <f>A153+1</f>
        <v>3</v>
      </c>
      <c r="B154" s="106" t="s">
        <v>178</v>
      </c>
      <c r="C154" s="107">
        <v>10</v>
      </c>
      <c r="D154" s="20"/>
      <c r="E154" s="19"/>
      <c r="F154" s="19"/>
      <c r="G154" s="20"/>
      <c r="H154" s="119"/>
    </row>
    <row r="155" spans="1:8" s="9" customFormat="1" ht="18.75">
      <c r="A155" s="105">
        <f>A154+1</f>
        <v>4</v>
      </c>
      <c r="B155" s="106" t="s">
        <v>170</v>
      </c>
      <c r="C155" s="107">
        <v>10</v>
      </c>
      <c r="D155" s="20"/>
      <c r="E155" s="19"/>
      <c r="F155" s="19"/>
      <c r="G155" s="20"/>
      <c r="H155" s="119"/>
    </row>
    <row r="156" spans="1:8" s="9" customFormat="1" ht="19.5" thickBot="1">
      <c r="A156" s="108">
        <f>A155+1</f>
        <v>5</v>
      </c>
      <c r="B156" s="109" t="s">
        <v>180</v>
      </c>
      <c r="C156" s="110">
        <v>20</v>
      </c>
      <c r="D156" s="20"/>
      <c r="E156" s="19"/>
      <c r="F156" s="19"/>
      <c r="G156" s="20"/>
      <c r="H156" s="20"/>
    </row>
    <row r="157" spans="1:8" s="10" customFormat="1" ht="102.75" customHeight="1">
      <c r="A157" s="180" t="s">
        <v>192</v>
      </c>
      <c r="B157" s="180"/>
      <c r="C157" s="180"/>
      <c r="D157" s="180"/>
      <c r="E157" s="180"/>
      <c r="F157" s="180"/>
      <c r="G157" s="180"/>
      <c r="H157" s="180"/>
    </row>
    <row r="158" spans="1:8" ht="32.25" customHeight="1" thickBot="1">
      <c r="A158" s="165" t="s">
        <v>26</v>
      </c>
      <c r="B158" s="165"/>
      <c r="C158" s="165"/>
      <c r="D158" s="165"/>
      <c r="E158" s="165"/>
      <c r="F158" s="165"/>
      <c r="G158" s="168"/>
      <c r="H158" s="168"/>
    </row>
    <row r="159" spans="1:8" ht="75" customHeight="1" thickBot="1">
      <c r="A159" s="148" t="s">
        <v>5</v>
      </c>
      <c r="B159" s="150" t="s">
        <v>0</v>
      </c>
      <c r="C159" s="150" t="s">
        <v>22</v>
      </c>
      <c r="D159" s="146" t="s">
        <v>2</v>
      </c>
      <c r="E159" s="174" t="s">
        <v>8</v>
      </c>
      <c r="F159" s="175"/>
      <c r="G159" s="150" t="s">
        <v>21</v>
      </c>
      <c r="H159" s="178" t="s">
        <v>123</v>
      </c>
    </row>
    <row r="160" spans="1:8" ht="58.5" customHeight="1" thickBot="1">
      <c r="A160" s="149"/>
      <c r="B160" s="151"/>
      <c r="C160" s="147"/>
      <c r="D160" s="147"/>
      <c r="E160" s="100" t="s">
        <v>9</v>
      </c>
      <c r="F160" s="101" t="s">
        <v>6</v>
      </c>
      <c r="G160" s="147"/>
      <c r="H160" s="179"/>
    </row>
    <row r="161" spans="1:8" ht="17.25" customHeight="1" thickBot="1">
      <c r="A161" s="153" t="s">
        <v>55</v>
      </c>
      <c r="B161" s="153"/>
      <c r="C161" s="153"/>
      <c r="D161" s="153"/>
      <c r="E161" s="153"/>
      <c r="F161" s="153"/>
      <c r="G161" s="153"/>
      <c r="H161" s="154"/>
    </row>
    <row r="162" spans="1:8" ht="17.25" customHeight="1">
      <c r="A162" s="75">
        <v>1</v>
      </c>
      <c r="B162" s="76" t="s">
        <v>56</v>
      </c>
      <c r="C162" s="2" t="s">
        <v>57</v>
      </c>
      <c r="D162" s="3" t="s">
        <v>194</v>
      </c>
      <c r="E162" s="26" t="s">
        <v>23</v>
      </c>
      <c r="F162" s="28" t="s">
        <v>58</v>
      </c>
      <c r="G162" s="3" t="s">
        <v>18</v>
      </c>
      <c r="H162" s="4">
        <v>580</v>
      </c>
    </row>
    <row r="163" spans="1:8" ht="17.25" customHeight="1">
      <c r="A163" s="75">
        <v>2</v>
      </c>
      <c r="B163" s="64" t="s">
        <v>56</v>
      </c>
      <c r="C163" s="5" t="s">
        <v>60</v>
      </c>
      <c r="D163" s="6" t="s">
        <v>61</v>
      </c>
      <c r="E163" s="29" t="s">
        <v>62</v>
      </c>
      <c r="F163" s="28" t="s">
        <v>58</v>
      </c>
      <c r="G163" s="6" t="s">
        <v>18</v>
      </c>
      <c r="H163" s="4">
        <v>600</v>
      </c>
    </row>
    <row r="164" spans="1:8" ht="17.25" customHeight="1">
      <c r="A164" s="75">
        <f aca="true" t="shared" si="4" ref="A164:A169">A163+1</f>
        <v>3</v>
      </c>
      <c r="B164" s="64" t="s">
        <v>56</v>
      </c>
      <c r="C164" s="5" t="s">
        <v>63</v>
      </c>
      <c r="D164" s="6" t="s">
        <v>64</v>
      </c>
      <c r="E164" s="29" t="s">
        <v>62</v>
      </c>
      <c r="F164" s="28" t="s">
        <v>58</v>
      </c>
      <c r="G164" s="6" t="s">
        <v>18</v>
      </c>
      <c r="H164" s="4">
        <v>620</v>
      </c>
    </row>
    <row r="165" spans="1:8" ht="17.25" customHeight="1">
      <c r="A165" s="75">
        <f t="shared" si="4"/>
        <v>4</v>
      </c>
      <c r="B165" s="64" t="s">
        <v>56</v>
      </c>
      <c r="C165" s="5" t="s">
        <v>65</v>
      </c>
      <c r="D165" s="6" t="s">
        <v>66</v>
      </c>
      <c r="E165" s="29" t="s">
        <v>65</v>
      </c>
      <c r="F165" s="28" t="s">
        <v>58</v>
      </c>
      <c r="G165" s="6" t="s">
        <v>18</v>
      </c>
      <c r="H165" s="4">
        <v>640</v>
      </c>
    </row>
    <row r="166" spans="1:8" ht="17.25" customHeight="1">
      <c r="A166" s="75">
        <f t="shared" si="4"/>
        <v>5</v>
      </c>
      <c r="B166" s="64" t="s">
        <v>56</v>
      </c>
      <c r="C166" s="5" t="s">
        <v>65</v>
      </c>
      <c r="D166" s="6" t="s">
        <v>67</v>
      </c>
      <c r="E166" s="29" t="s">
        <v>65</v>
      </c>
      <c r="F166" s="28" t="s">
        <v>58</v>
      </c>
      <c r="G166" s="6" t="s">
        <v>18</v>
      </c>
      <c r="H166" s="4">
        <v>650</v>
      </c>
    </row>
    <row r="167" spans="1:8" ht="17.25" customHeight="1">
      <c r="A167" s="75">
        <f t="shared" si="4"/>
        <v>6</v>
      </c>
      <c r="B167" s="64" t="s">
        <v>56</v>
      </c>
      <c r="C167" s="5" t="s">
        <v>65</v>
      </c>
      <c r="D167" s="6" t="s">
        <v>68</v>
      </c>
      <c r="E167" s="29" t="s">
        <v>65</v>
      </c>
      <c r="F167" s="28" t="s">
        <v>58</v>
      </c>
      <c r="G167" s="6" t="s">
        <v>18</v>
      </c>
      <c r="H167" s="4">
        <v>660</v>
      </c>
    </row>
    <row r="168" spans="1:8" ht="17.25" customHeight="1">
      <c r="A168" s="75">
        <f t="shared" si="4"/>
        <v>7</v>
      </c>
      <c r="B168" s="64" t="s">
        <v>56</v>
      </c>
      <c r="C168" s="5" t="s">
        <v>65</v>
      </c>
      <c r="D168" s="6" t="s">
        <v>69</v>
      </c>
      <c r="E168" s="29" t="s">
        <v>65</v>
      </c>
      <c r="F168" s="28" t="s">
        <v>58</v>
      </c>
      <c r="G168" s="6" t="s">
        <v>18</v>
      </c>
      <c r="H168" s="4">
        <v>670</v>
      </c>
    </row>
    <row r="169" spans="1:8" ht="17.25" customHeight="1">
      <c r="A169" s="75">
        <f t="shared" si="4"/>
        <v>8</v>
      </c>
      <c r="B169" s="64" t="s">
        <v>56</v>
      </c>
      <c r="C169" s="5" t="s">
        <v>65</v>
      </c>
      <c r="D169" s="6" t="s">
        <v>70</v>
      </c>
      <c r="E169" s="29" t="s">
        <v>65</v>
      </c>
      <c r="F169" s="28" t="s">
        <v>58</v>
      </c>
      <c r="G169" s="6" t="s">
        <v>18</v>
      </c>
      <c r="H169" s="4">
        <v>680</v>
      </c>
    </row>
    <row r="170" spans="1:8" ht="17.25" customHeight="1" thickBot="1">
      <c r="A170" s="75">
        <v>9</v>
      </c>
      <c r="B170" s="77" t="s">
        <v>71</v>
      </c>
      <c r="C170" s="5" t="s">
        <v>72</v>
      </c>
      <c r="D170" s="6" t="s">
        <v>195</v>
      </c>
      <c r="E170" s="29" t="s">
        <v>23</v>
      </c>
      <c r="F170" s="28" t="s">
        <v>58</v>
      </c>
      <c r="G170" s="6" t="s">
        <v>18</v>
      </c>
      <c r="H170" s="4">
        <v>580</v>
      </c>
    </row>
    <row r="171" spans="1:8" ht="17.25" customHeight="1" thickBot="1">
      <c r="A171" s="153" t="s">
        <v>73</v>
      </c>
      <c r="B171" s="153"/>
      <c r="C171" s="153"/>
      <c r="D171" s="153"/>
      <c r="E171" s="153"/>
      <c r="F171" s="153"/>
      <c r="G171" s="153"/>
      <c r="H171" s="154"/>
    </row>
    <row r="172" spans="1:8" ht="17.25" customHeight="1">
      <c r="A172" s="78">
        <f>A170+1</f>
        <v>10</v>
      </c>
      <c r="B172" s="79" t="s">
        <v>74</v>
      </c>
      <c r="C172" s="3" t="s">
        <v>72</v>
      </c>
      <c r="D172" s="25" t="s">
        <v>196</v>
      </c>
      <c r="E172" s="2" t="s">
        <v>23</v>
      </c>
      <c r="F172" s="3" t="s">
        <v>58</v>
      </c>
      <c r="G172" s="26" t="s">
        <v>18</v>
      </c>
      <c r="H172" s="27">
        <v>580</v>
      </c>
    </row>
    <row r="173" spans="1:8" ht="18.75">
      <c r="A173" s="30">
        <f>A172+1</f>
        <v>11</v>
      </c>
      <c r="B173" s="81" t="s">
        <v>75</v>
      </c>
      <c r="C173" s="6" t="s">
        <v>43</v>
      </c>
      <c r="D173" s="28" t="s">
        <v>76</v>
      </c>
      <c r="E173" s="5" t="s">
        <v>43</v>
      </c>
      <c r="F173" s="6" t="s">
        <v>43</v>
      </c>
      <c r="G173" s="29" t="s">
        <v>18</v>
      </c>
      <c r="H173" s="63">
        <v>580</v>
      </c>
    </row>
    <row r="174" spans="1:8" ht="17.25" customHeight="1">
      <c r="A174" s="30">
        <f aca="true" t="shared" si="5" ref="A174:A192">A173+1</f>
        <v>12</v>
      </c>
      <c r="B174" s="82" t="s">
        <v>75</v>
      </c>
      <c r="C174" s="32" t="s">
        <v>43</v>
      </c>
      <c r="D174" s="33" t="s">
        <v>85</v>
      </c>
      <c r="E174" s="49" t="s">
        <v>43</v>
      </c>
      <c r="F174" s="32" t="s">
        <v>43</v>
      </c>
      <c r="G174" s="83" t="s">
        <v>18</v>
      </c>
      <c r="H174" s="34">
        <v>595</v>
      </c>
    </row>
    <row r="175" spans="1:8" ht="15.75" customHeight="1">
      <c r="A175" s="30">
        <f t="shared" si="5"/>
        <v>13</v>
      </c>
      <c r="B175" s="81" t="s">
        <v>77</v>
      </c>
      <c r="C175" s="6" t="s">
        <v>43</v>
      </c>
      <c r="D175" s="28" t="s">
        <v>78</v>
      </c>
      <c r="E175" s="5" t="s">
        <v>23</v>
      </c>
      <c r="F175" s="6" t="s">
        <v>43</v>
      </c>
      <c r="G175" s="29" t="s">
        <v>18</v>
      </c>
      <c r="H175" s="63">
        <v>580</v>
      </c>
    </row>
    <row r="176" spans="1:8" ht="15.75" customHeight="1">
      <c r="A176" s="30">
        <f t="shared" si="5"/>
        <v>14</v>
      </c>
      <c r="B176" s="81" t="s">
        <v>77</v>
      </c>
      <c r="C176" s="6" t="s">
        <v>43</v>
      </c>
      <c r="D176" s="28" t="s">
        <v>76</v>
      </c>
      <c r="E176" s="5" t="s">
        <v>43</v>
      </c>
      <c r="F176" s="6" t="s">
        <v>43</v>
      </c>
      <c r="G176" s="29" t="s">
        <v>18</v>
      </c>
      <c r="H176" s="63">
        <v>580</v>
      </c>
    </row>
    <row r="177" spans="1:8" ht="15.75" customHeight="1">
      <c r="A177" s="30">
        <f t="shared" si="5"/>
        <v>15</v>
      </c>
      <c r="B177" s="82" t="s">
        <v>77</v>
      </c>
      <c r="C177" s="32" t="s">
        <v>43</v>
      </c>
      <c r="D177" s="33" t="s">
        <v>85</v>
      </c>
      <c r="E177" s="49" t="s">
        <v>43</v>
      </c>
      <c r="F177" s="32" t="s">
        <v>43</v>
      </c>
      <c r="G177" s="83" t="s">
        <v>18</v>
      </c>
      <c r="H177" s="34">
        <v>595</v>
      </c>
    </row>
    <row r="178" spans="1:8" ht="17.25" customHeight="1">
      <c r="A178" s="30">
        <f t="shared" si="5"/>
        <v>16</v>
      </c>
      <c r="B178" s="81" t="s">
        <v>79</v>
      </c>
      <c r="C178" s="6" t="s">
        <v>43</v>
      </c>
      <c r="D178" s="28" t="s">
        <v>78</v>
      </c>
      <c r="E178" s="5" t="s">
        <v>23</v>
      </c>
      <c r="F178" s="6" t="s">
        <v>43</v>
      </c>
      <c r="G178" s="29" t="s">
        <v>18</v>
      </c>
      <c r="H178" s="63">
        <v>570</v>
      </c>
    </row>
    <row r="179" spans="1:8" ht="21" customHeight="1">
      <c r="A179" s="30">
        <f t="shared" si="5"/>
        <v>17</v>
      </c>
      <c r="B179" s="81" t="s">
        <v>79</v>
      </c>
      <c r="C179" s="6" t="s">
        <v>43</v>
      </c>
      <c r="D179" s="28" t="s">
        <v>76</v>
      </c>
      <c r="E179" s="5" t="s">
        <v>43</v>
      </c>
      <c r="F179" s="6" t="s">
        <v>43</v>
      </c>
      <c r="G179" s="29" t="s">
        <v>18</v>
      </c>
      <c r="H179" s="63">
        <v>570</v>
      </c>
    </row>
    <row r="180" spans="1:8" ht="21" customHeight="1">
      <c r="A180" s="30">
        <f t="shared" si="5"/>
        <v>18</v>
      </c>
      <c r="B180" s="82" t="s">
        <v>79</v>
      </c>
      <c r="C180" s="32" t="s">
        <v>43</v>
      </c>
      <c r="D180" s="33" t="s">
        <v>85</v>
      </c>
      <c r="E180" s="49" t="s">
        <v>43</v>
      </c>
      <c r="F180" s="32" t="s">
        <v>43</v>
      </c>
      <c r="G180" s="83" t="s">
        <v>18</v>
      </c>
      <c r="H180" s="34">
        <v>585</v>
      </c>
    </row>
    <row r="181" spans="1:8" ht="17.25" customHeight="1">
      <c r="A181" s="30">
        <f t="shared" si="5"/>
        <v>19</v>
      </c>
      <c r="B181" s="81" t="s">
        <v>42</v>
      </c>
      <c r="C181" s="6" t="s">
        <v>43</v>
      </c>
      <c r="D181" s="28" t="s">
        <v>78</v>
      </c>
      <c r="E181" s="5" t="s">
        <v>23</v>
      </c>
      <c r="F181" s="6" t="s">
        <v>43</v>
      </c>
      <c r="G181" s="29" t="s">
        <v>18</v>
      </c>
      <c r="H181" s="63">
        <v>590</v>
      </c>
    </row>
    <row r="182" spans="1:8" ht="17.25" customHeight="1">
      <c r="A182" s="30">
        <f t="shared" si="5"/>
        <v>20</v>
      </c>
      <c r="B182" s="81" t="s">
        <v>42</v>
      </c>
      <c r="C182" s="84" t="s">
        <v>149</v>
      </c>
      <c r="D182" s="28" t="s">
        <v>80</v>
      </c>
      <c r="E182" s="5" t="s">
        <v>23</v>
      </c>
      <c r="F182" s="84" t="s">
        <v>149</v>
      </c>
      <c r="G182" s="29" t="s">
        <v>18</v>
      </c>
      <c r="H182" s="63">
        <v>590</v>
      </c>
    </row>
    <row r="183" spans="1:8" ht="17.25" customHeight="1">
      <c r="A183" s="30">
        <f t="shared" si="5"/>
        <v>21</v>
      </c>
      <c r="B183" s="81" t="s">
        <v>42</v>
      </c>
      <c r="C183" s="32" t="s">
        <v>130</v>
      </c>
      <c r="D183" s="33" t="s">
        <v>129</v>
      </c>
      <c r="E183" s="49" t="s">
        <v>130</v>
      </c>
      <c r="F183" s="32" t="s">
        <v>131</v>
      </c>
      <c r="G183" s="83" t="s">
        <v>18</v>
      </c>
      <c r="H183" s="63">
        <v>590</v>
      </c>
    </row>
    <row r="184" spans="1:8" ht="17.25" customHeight="1">
      <c r="A184" s="30">
        <f t="shared" si="5"/>
        <v>22</v>
      </c>
      <c r="B184" s="81" t="s">
        <v>42</v>
      </c>
      <c r="C184" s="6" t="s">
        <v>43</v>
      </c>
      <c r="D184" s="28" t="s">
        <v>76</v>
      </c>
      <c r="E184" s="5" t="s">
        <v>43</v>
      </c>
      <c r="F184" s="6" t="s">
        <v>43</v>
      </c>
      <c r="G184" s="29" t="s">
        <v>18</v>
      </c>
      <c r="H184" s="63">
        <v>600</v>
      </c>
    </row>
    <row r="185" spans="1:8" ht="17.25" customHeight="1">
      <c r="A185" s="30">
        <f t="shared" si="5"/>
        <v>23</v>
      </c>
      <c r="B185" s="82" t="s">
        <v>42</v>
      </c>
      <c r="C185" s="32" t="s">
        <v>43</v>
      </c>
      <c r="D185" s="33" t="s">
        <v>85</v>
      </c>
      <c r="E185" s="49" t="s">
        <v>43</v>
      </c>
      <c r="F185" s="32" t="s">
        <v>43</v>
      </c>
      <c r="G185" s="83" t="s">
        <v>18</v>
      </c>
      <c r="H185" s="63">
        <v>615</v>
      </c>
    </row>
    <row r="186" spans="1:8" ht="17.25" customHeight="1">
      <c r="A186" s="30">
        <f t="shared" si="5"/>
        <v>24</v>
      </c>
      <c r="B186" s="80" t="s">
        <v>81</v>
      </c>
      <c r="C186" s="6" t="s">
        <v>3</v>
      </c>
      <c r="D186" s="28" t="s">
        <v>59</v>
      </c>
      <c r="E186" s="5" t="s">
        <v>23</v>
      </c>
      <c r="F186" s="6" t="s">
        <v>58</v>
      </c>
      <c r="G186" s="29" t="s">
        <v>18</v>
      </c>
      <c r="H186" s="63">
        <v>590</v>
      </c>
    </row>
    <row r="187" spans="1:8" ht="17.25" customHeight="1">
      <c r="A187" s="30">
        <f t="shared" si="5"/>
        <v>25</v>
      </c>
      <c r="B187" s="81" t="s">
        <v>200</v>
      </c>
      <c r="C187" s="6" t="s">
        <v>43</v>
      </c>
      <c r="D187" s="28" t="s">
        <v>78</v>
      </c>
      <c r="E187" s="5" t="s">
        <v>23</v>
      </c>
      <c r="F187" s="6" t="s">
        <v>43</v>
      </c>
      <c r="G187" s="29" t="s">
        <v>18</v>
      </c>
      <c r="H187" s="63">
        <v>580</v>
      </c>
    </row>
    <row r="188" spans="1:8" ht="17.25" customHeight="1">
      <c r="A188" s="30">
        <f t="shared" si="5"/>
        <v>26</v>
      </c>
      <c r="B188" s="81" t="s">
        <v>200</v>
      </c>
      <c r="C188" s="84" t="s">
        <v>149</v>
      </c>
      <c r="D188" s="28" t="s">
        <v>80</v>
      </c>
      <c r="E188" s="5" t="s">
        <v>23</v>
      </c>
      <c r="F188" s="84" t="s">
        <v>149</v>
      </c>
      <c r="G188" s="29" t="s">
        <v>18</v>
      </c>
      <c r="H188" s="63">
        <v>580</v>
      </c>
    </row>
    <row r="189" spans="1:8" ht="17.25" customHeight="1">
      <c r="A189" s="30">
        <f t="shared" si="5"/>
        <v>27</v>
      </c>
      <c r="B189" s="81" t="s">
        <v>200</v>
      </c>
      <c r="C189" s="32" t="s">
        <v>130</v>
      </c>
      <c r="D189" s="33" t="s">
        <v>129</v>
      </c>
      <c r="E189" s="49" t="s">
        <v>130</v>
      </c>
      <c r="F189" s="32" t="s">
        <v>131</v>
      </c>
      <c r="G189" s="83" t="s">
        <v>18</v>
      </c>
      <c r="H189" s="63">
        <v>580</v>
      </c>
    </row>
    <row r="190" spans="1:8" ht="17.25" customHeight="1">
      <c r="A190" s="30">
        <f t="shared" si="5"/>
        <v>28</v>
      </c>
      <c r="B190" s="81" t="s">
        <v>200</v>
      </c>
      <c r="C190" s="6" t="s">
        <v>43</v>
      </c>
      <c r="D190" s="28" t="s">
        <v>76</v>
      </c>
      <c r="E190" s="5" t="s">
        <v>43</v>
      </c>
      <c r="F190" s="6" t="s">
        <v>43</v>
      </c>
      <c r="G190" s="29" t="s">
        <v>18</v>
      </c>
      <c r="H190" s="63">
        <v>590</v>
      </c>
    </row>
    <row r="191" spans="1:8" ht="17.25" customHeight="1">
      <c r="A191" s="30">
        <f t="shared" si="5"/>
        <v>29</v>
      </c>
      <c r="B191" s="82" t="s">
        <v>200</v>
      </c>
      <c r="C191" s="32" t="s">
        <v>43</v>
      </c>
      <c r="D191" s="33" t="s">
        <v>85</v>
      </c>
      <c r="E191" s="49" t="s">
        <v>43</v>
      </c>
      <c r="F191" s="32" t="s">
        <v>43</v>
      </c>
      <c r="G191" s="83" t="s">
        <v>18</v>
      </c>
      <c r="H191" s="63">
        <v>605</v>
      </c>
    </row>
    <row r="192" spans="1:8" ht="17.25" customHeight="1">
      <c r="A192" s="30">
        <f t="shared" si="5"/>
        <v>30</v>
      </c>
      <c r="B192" s="80" t="s">
        <v>203</v>
      </c>
      <c r="C192" s="6" t="s">
        <v>3</v>
      </c>
      <c r="D192" s="28" t="s">
        <v>59</v>
      </c>
      <c r="E192" s="5" t="s">
        <v>23</v>
      </c>
      <c r="F192" s="6" t="s">
        <v>58</v>
      </c>
      <c r="G192" s="29" t="s">
        <v>18</v>
      </c>
      <c r="H192" s="63">
        <v>580</v>
      </c>
    </row>
    <row r="193" spans="1:8" ht="17.25" customHeight="1">
      <c r="A193" s="30">
        <v>32</v>
      </c>
      <c r="B193" s="81" t="s">
        <v>201</v>
      </c>
      <c r="C193" s="84" t="s">
        <v>149</v>
      </c>
      <c r="D193" s="28" t="s">
        <v>80</v>
      </c>
      <c r="E193" s="5" t="s">
        <v>23</v>
      </c>
      <c r="F193" s="84" t="s">
        <v>149</v>
      </c>
      <c r="G193" s="29" t="s">
        <v>18</v>
      </c>
      <c r="H193" s="63">
        <v>580</v>
      </c>
    </row>
    <row r="194" spans="1:8" ht="17.25" customHeight="1">
      <c r="A194" s="30">
        <v>33</v>
      </c>
      <c r="B194" s="81" t="s">
        <v>201</v>
      </c>
      <c r="C194" s="32" t="s">
        <v>130</v>
      </c>
      <c r="D194" s="33" t="s">
        <v>129</v>
      </c>
      <c r="E194" s="49" t="s">
        <v>130</v>
      </c>
      <c r="F194" s="32" t="s">
        <v>131</v>
      </c>
      <c r="G194" s="83" t="s">
        <v>18</v>
      </c>
      <c r="H194" s="63">
        <v>580</v>
      </c>
    </row>
    <row r="195" spans="1:8" ht="17.25" customHeight="1">
      <c r="A195" s="30">
        <v>34</v>
      </c>
      <c r="B195" s="81" t="s">
        <v>201</v>
      </c>
      <c r="C195" s="6" t="s">
        <v>43</v>
      </c>
      <c r="D195" s="28" t="s">
        <v>76</v>
      </c>
      <c r="E195" s="5" t="s">
        <v>43</v>
      </c>
      <c r="F195" s="6" t="s">
        <v>43</v>
      </c>
      <c r="G195" s="29" t="s">
        <v>18</v>
      </c>
      <c r="H195" s="63">
        <v>590</v>
      </c>
    </row>
    <row r="196" spans="1:8" ht="17.25" customHeight="1">
      <c r="A196" s="30">
        <v>35</v>
      </c>
      <c r="B196" s="82" t="s">
        <v>201</v>
      </c>
      <c r="C196" s="32" t="s">
        <v>43</v>
      </c>
      <c r="D196" s="33" t="s">
        <v>85</v>
      </c>
      <c r="E196" s="49" t="s">
        <v>43</v>
      </c>
      <c r="F196" s="32" t="s">
        <v>43</v>
      </c>
      <c r="G196" s="83" t="s">
        <v>18</v>
      </c>
      <c r="H196" s="34">
        <v>605</v>
      </c>
    </row>
    <row r="197" spans="1:8" ht="17.25" customHeight="1" thickBot="1">
      <c r="A197" s="30">
        <v>36</v>
      </c>
      <c r="B197" s="80" t="s">
        <v>202</v>
      </c>
      <c r="C197" s="6" t="s">
        <v>3</v>
      </c>
      <c r="D197" s="28" t="s">
        <v>59</v>
      </c>
      <c r="E197" s="5" t="s">
        <v>23</v>
      </c>
      <c r="F197" s="6" t="s">
        <v>58</v>
      </c>
      <c r="G197" s="29" t="s">
        <v>18</v>
      </c>
      <c r="H197" s="63">
        <v>580</v>
      </c>
    </row>
    <row r="198" spans="1:8" ht="17.25" customHeight="1" thickBot="1">
      <c r="A198" s="152" t="s">
        <v>120</v>
      </c>
      <c r="B198" s="153"/>
      <c r="C198" s="153"/>
      <c r="D198" s="153"/>
      <c r="E198" s="153"/>
      <c r="F198" s="153"/>
      <c r="G198" s="153"/>
      <c r="H198" s="154"/>
    </row>
    <row r="199" spans="1:8" ht="17.25" customHeight="1">
      <c r="A199" s="85">
        <v>37</v>
      </c>
      <c r="B199" s="86" t="s">
        <v>42</v>
      </c>
      <c r="C199" s="33" t="s">
        <v>121</v>
      </c>
      <c r="D199" s="36" t="s">
        <v>127</v>
      </c>
      <c r="E199" s="33" t="s">
        <v>122</v>
      </c>
      <c r="F199" s="36" t="s">
        <v>43</v>
      </c>
      <c r="G199" s="33" t="s">
        <v>18</v>
      </c>
      <c r="H199" s="37">
        <v>760</v>
      </c>
    </row>
    <row r="200" spans="1:8" ht="17.25" customHeight="1">
      <c r="A200" s="85">
        <v>38</v>
      </c>
      <c r="B200" s="87" t="s">
        <v>207</v>
      </c>
      <c r="C200" s="33" t="s">
        <v>121</v>
      </c>
      <c r="D200" s="32" t="s">
        <v>127</v>
      </c>
      <c r="E200" s="33" t="s">
        <v>122</v>
      </c>
      <c r="F200" s="32" t="s">
        <v>43</v>
      </c>
      <c r="G200" s="33" t="s">
        <v>18</v>
      </c>
      <c r="H200" s="31">
        <v>750</v>
      </c>
    </row>
    <row r="201" spans="1:8" ht="17.25" customHeight="1" thickBot="1">
      <c r="A201" s="85">
        <f>A200+1</f>
        <v>39</v>
      </c>
      <c r="B201" s="87" t="s">
        <v>206</v>
      </c>
      <c r="C201" s="33" t="s">
        <v>121</v>
      </c>
      <c r="D201" s="32" t="s">
        <v>127</v>
      </c>
      <c r="E201" s="33" t="s">
        <v>122</v>
      </c>
      <c r="F201" s="32" t="s">
        <v>43</v>
      </c>
      <c r="G201" s="33" t="s">
        <v>18</v>
      </c>
      <c r="H201" s="31">
        <v>750</v>
      </c>
    </row>
    <row r="202" spans="1:8" ht="17.25" customHeight="1" thickBot="1">
      <c r="A202" s="152" t="s">
        <v>141</v>
      </c>
      <c r="B202" s="153"/>
      <c r="C202" s="153"/>
      <c r="D202" s="153"/>
      <c r="E202" s="153"/>
      <c r="F202" s="153"/>
      <c r="G202" s="153"/>
      <c r="H202" s="154"/>
    </row>
    <row r="203" spans="1:8" ht="17.25" customHeight="1">
      <c r="A203" s="88">
        <v>39</v>
      </c>
      <c r="B203" s="89" t="s">
        <v>42</v>
      </c>
      <c r="C203" s="90" t="s">
        <v>142</v>
      </c>
      <c r="D203" s="91" t="s">
        <v>143</v>
      </c>
      <c r="E203" s="90" t="s">
        <v>142</v>
      </c>
      <c r="F203" s="91" t="s">
        <v>142</v>
      </c>
      <c r="G203" s="90" t="s">
        <v>18</v>
      </c>
      <c r="H203" s="37">
        <v>680</v>
      </c>
    </row>
    <row r="204" spans="1:8" ht="17.25" customHeight="1">
      <c r="A204" s="92">
        <v>40</v>
      </c>
      <c r="B204" s="93" t="s">
        <v>150</v>
      </c>
      <c r="C204" s="94" t="s">
        <v>142</v>
      </c>
      <c r="D204" s="95" t="s">
        <v>143</v>
      </c>
      <c r="E204" s="94" t="s">
        <v>142</v>
      </c>
      <c r="F204" s="95" t="s">
        <v>142</v>
      </c>
      <c r="G204" s="94" t="s">
        <v>18</v>
      </c>
      <c r="H204" s="31">
        <v>670</v>
      </c>
    </row>
    <row r="205" spans="1:8" ht="17.25" customHeight="1">
      <c r="A205" s="92">
        <v>41</v>
      </c>
      <c r="B205" s="93" t="s">
        <v>206</v>
      </c>
      <c r="C205" s="94" t="s">
        <v>142</v>
      </c>
      <c r="D205" s="95" t="s">
        <v>143</v>
      </c>
      <c r="E205" s="94" t="s">
        <v>142</v>
      </c>
      <c r="F205" s="95" t="s">
        <v>142</v>
      </c>
      <c r="G205" s="94" t="s">
        <v>18</v>
      </c>
      <c r="H205" s="31">
        <v>660</v>
      </c>
    </row>
    <row r="206" spans="1:8" ht="17.25" customHeight="1" thickBot="1">
      <c r="A206" s="92">
        <f>A205+1</f>
        <v>42</v>
      </c>
      <c r="B206" s="93" t="s">
        <v>208</v>
      </c>
      <c r="C206" s="94" t="s">
        <v>142</v>
      </c>
      <c r="D206" s="95" t="s">
        <v>144</v>
      </c>
      <c r="E206" s="94" t="s">
        <v>142</v>
      </c>
      <c r="F206" s="95" t="s">
        <v>142</v>
      </c>
      <c r="G206" s="94" t="s">
        <v>18</v>
      </c>
      <c r="H206" s="96">
        <v>660</v>
      </c>
    </row>
    <row r="207" spans="1:8" ht="17.25" customHeight="1" thickBot="1">
      <c r="A207" s="152" t="s">
        <v>148</v>
      </c>
      <c r="B207" s="153"/>
      <c r="C207" s="153"/>
      <c r="D207" s="153"/>
      <c r="E207" s="153"/>
      <c r="F207" s="153"/>
      <c r="G207" s="153"/>
      <c r="H207" s="154"/>
    </row>
    <row r="208" spans="1:8" ht="17.25" customHeight="1">
      <c r="A208" s="97">
        <v>42</v>
      </c>
      <c r="B208" s="176" t="s">
        <v>146</v>
      </c>
      <c r="C208" s="3" t="s">
        <v>25</v>
      </c>
      <c r="D208" s="28" t="s">
        <v>4</v>
      </c>
      <c r="E208" s="3" t="s">
        <v>23</v>
      </c>
      <c r="F208" s="28" t="s">
        <v>94</v>
      </c>
      <c r="G208" s="3" t="s">
        <v>18</v>
      </c>
      <c r="H208" s="118">
        <v>850</v>
      </c>
    </row>
    <row r="209" spans="1:8" ht="17.25" customHeight="1" thickBot="1">
      <c r="A209" s="5">
        <f>A208+1</f>
        <v>43</v>
      </c>
      <c r="B209" s="177"/>
      <c r="C209" s="6" t="s">
        <v>24</v>
      </c>
      <c r="D209" s="28" t="s">
        <v>1</v>
      </c>
      <c r="E209" s="6" t="s">
        <v>24</v>
      </c>
      <c r="F209" s="28" t="s">
        <v>94</v>
      </c>
      <c r="G209" s="6" t="s">
        <v>18</v>
      </c>
      <c r="H209" s="31">
        <v>915</v>
      </c>
    </row>
    <row r="210" spans="1:8" ht="17.25" customHeight="1">
      <c r="A210" s="5">
        <f>A209+1</f>
        <v>44</v>
      </c>
      <c r="B210" s="176" t="s">
        <v>147</v>
      </c>
      <c r="C210" s="6" t="s">
        <v>25</v>
      </c>
      <c r="D210" s="28" t="s">
        <v>4</v>
      </c>
      <c r="E210" s="6" t="s">
        <v>23</v>
      </c>
      <c r="F210" s="28" t="s">
        <v>94</v>
      </c>
      <c r="G210" s="6" t="s">
        <v>18</v>
      </c>
      <c r="H210" s="31">
        <v>800</v>
      </c>
    </row>
    <row r="211" spans="1:8" ht="17.25" customHeight="1" thickBot="1">
      <c r="A211" s="5">
        <f>A210+1</f>
        <v>45</v>
      </c>
      <c r="B211" s="177"/>
      <c r="C211" s="6" t="s">
        <v>24</v>
      </c>
      <c r="D211" s="28" t="s">
        <v>1</v>
      </c>
      <c r="E211" s="6" t="s">
        <v>24</v>
      </c>
      <c r="F211" s="28" t="s">
        <v>94</v>
      </c>
      <c r="G211" s="6" t="s">
        <v>18</v>
      </c>
      <c r="H211" s="31">
        <v>865</v>
      </c>
    </row>
    <row r="212" spans="1:8" ht="17.25" customHeight="1">
      <c r="A212" s="5">
        <f>A211+1</f>
        <v>46</v>
      </c>
      <c r="B212" s="176" t="s">
        <v>204</v>
      </c>
      <c r="C212" s="6" t="s">
        <v>25</v>
      </c>
      <c r="D212" s="28" t="s">
        <v>4</v>
      </c>
      <c r="E212" s="6" t="s">
        <v>23</v>
      </c>
      <c r="F212" s="28" t="s">
        <v>94</v>
      </c>
      <c r="G212" s="6" t="s">
        <v>18</v>
      </c>
      <c r="H212" s="31">
        <v>800</v>
      </c>
    </row>
    <row r="213" spans="1:8" ht="17.25" customHeight="1" thickBot="1">
      <c r="A213" s="5">
        <f>A212+1</f>
        <v>47</v>
      </c>
      <c r="B213" s="177"/>
      <c r="C213" s="6" t="s">
        <v>24</v>
      </c>
      <c r="D213" s="28" t="s">
        <v>1</v>
      </c>
      <c r="E213" s="6" t="s">
        <v>24</v>
      </c>
      <c r="F213" s="28" t="s">
        <v>94</v>
      </c>
      <c r="G213" s="6" t="s">
        <v>18</v>
      </c>
      <c r="H213" s="31">
        <v>865</v>
      </c>
    </row>
    <row r="214" spans="1:8" ht="17.25" customHeight="1" thickBot="1">
      <c r="A214" s="209" t="s">
        <v>216</v>
      </c>
      <c r="B214" s="210"/>
      <c r="C214" s="210"/>
      <c r="D214" s="210"/>
      <c r="E214" s="210"/>
      <c r="F214" s="210"/>
      <c r="G214" s="210"/>
      <c r="H214" s="211"/>
    </row>
    <row r="215" spans="1:8" ht="17.25" customHeight="1">
      <c r="A215" s="124">
        <v>48</v>
      </c>
      <c r="B215" s="125" t="s">
        <v>217</v>
      </c>
      <c r="C215" s="126" t="s">
        <v>218</v>
      </c>
      <c r="D215" s="212" t="s">
        <v>219</v>
      </c>
      <c r="E215" s="212" t="s">
        <v>23</v>
      </c>
      <c r="F215" s="127" t="s">
        <v>218</v>
      </c>
      <c r="G215" s="128" t="s">
        <v>18</v>
      </c>
      <c r="H215" s="129">
        <v>685</v>
      </c>
    </row>
    <row r="216" spans="1:8" ht="17.25" customHeight="1">
      <c r="A216" s="130">
        <f>49</f>
        <v>49</v>
      </c>
      <c r="B216" s="131" t="s">
        <v>220</v>
      </c>
      <c r="C216" s="132" t="s">
        <v>221</v>
      </c>
      <c r="D216" s="213"/>
      <c r="E216" s="213"/>
      <c r="F216" s="133" t="s">
        <v>221</v>
      </c>
      <c r="G216" s="134" t="s">
        <v>18</v>
      </c>
      <c r="H216" s="135">
        <v>685</v>
      </c>
    </row>
    <row r="217" spans="1:8" ht="17.25" customHeight="1">
      <c r="A217" s="130">
        <f>A215+2</f>
        <v>50</v>
      </c>
      <c r="B217" s="131" t="s">
        <v>222</v>
      </c>
      <c r="C217" s="132" t="s">
        <v>218</v>
      </c>
      <c r="D217" s="213"/>
      <c r="E217" s="213"/>
      <c r="F217" s="133" t="s">
        <v>218</v>
      </c>
      <c r="G217" s="134" t="s">
        <v>18</v>
      </c>
      <c r="H217" s="135">
        <v>685</v>
      </c>
    </row>
    <row r="218" spans="1:8" ht="17.25" customHeight="1">
      <c r="A218" s="130">
        <f>A216+2</f>
        <v>51</v>
      </c>
      <c r="B218" s="131" t="s">
        <v>223</v>
      </c>
      <c r="C218" s="132" t="s">
        <v>221</v>
      </c>
      <c r="D218" s="213"/>
      <c r="E218" s="213"/>
      <c r="F218" s="133" t="s">
        <v>221</v>
      </c>
      <c r="G218" s="134" t="s">
        <v>18</v>
      </c>
      <c r="H218" s="135">
        <v>685</v>
      </c>
    </row>
    <row r="219" spans="1:8" ht="17.25" customHeight="1">
      <c r="A219" s="130">
        <f>A217+2</f>
        <v>52</v>
      </c>
      <c r="B219" s="131" t="s">
        <v>224</v>
      </c>
      <c r="C219" s="132" t="s">
        <v>218</v>
      </c>
      <c r="D219" s="213"/>
      <c r="E219" s="213"/>
      <c r="F219" s="133" t="s">
        <v>218</v>
      </c>
      <c r="G219" s="134" t="s">
        <v>18</v>
      </c>
      <c r="H219" s="135">
        <v>692</v>
      </c>
    </row>
    <row r="220" spans="1:8" ht="17.25" customHeight="1" thickBot="1">
      <c r="A220" s="136">
        <v>53</v>
      </c>
      <c r="B220" s="137" t="s">
        <v>225</v>
      </c>
      <c r="C220" s="138" t="s">
        <v>221</v>
      </c>
      <c r="D220" s="214"/>
      <c r="E220" s="214"/>
      <c r="F220" s="139" t="s">
        <v>221</v>
      </c>
      <c r="G220" s="140" t="s">
        <v>18</v>
      </c>
      <c r="H220" s="141">
        <v>692</v>
      </c>
    </row>
    <row r="221" spans="1:8" ht="17.25" customHeight="1" thickBot="1">
      <c r="A221" s="152" t="s">
        <v>16</v>
      </c>
      <c r="B221" s="153"/>
      <c r="C221" s="153"/>
      <c r="D221" s="153"/>
      <c r="E221" s="153"/>
      <c r="F221" s="153"/>
      <c r="G221" s="153"/>
      <c r="H221" s="154"/>
    </row>
    <row r="222" spans="1:8" ht="17.25" customHeight="1">
      <c r="A222" s="37">
        <v>54</v>
      </c>
      <c r="B222" s="192" t="s">
        <v>190</v>
      </c>
      <c r="C222" s="36" t="s">
        <v>27</v>
      </c>
      <c r="D222" s="33" t="s">
        <v>4</v>
      </c>
      <c r="E222" s="36" t="s">
        <v>23</v>
      </c>
      <c r="F222" s="33" t="s">
        <v>28</v>
      </c>
      <c r="G222" s="36" t="s">
        <v>18</v>
      </c>
      <c r="H222" s="34">
        <v>630</v>
      </c>
    </row>
    <row r="223" spans="1:8" ht="17.25" customHeight="1">
      <c r="A223" s="32">
        <v>55</v>
      </c>
      <c r="B223" s="193"/>
      <c r="C223" s="32" t="s">
        <v>24</v>
      </c>
      <c r="D223" s="33" t="s">
        <v>1</v>
      </c>
      <c r="E223" s="32" t="s">
        <v>24</v>
      </c>
      <c r="F223" s="33" t="s">
        <v>28</v>
      </c>
      <c r="G223" s="32" t="s">
        <v>18</v>
      </c>
      <c r="H223" s="34">
        <v>695</v>
      </c>
    </row>
    <row r="224" spans="1:8" ht="17.25" customHeight="1">
      <c r="A224" s="32">
        <v>56</v>
      </c>
      <c r="B224" s="172" t="s">
        <v>189</v>
      </c>
      <c r="C224" s="32" t="s">
        <v>27</v>
      </c>
      <c r="D224" s="33" t="s">
        <v>4</v>
      </c>
      <c r="E224" s="32" t="s">
        <v>23</v>
      </c>
      <c r="F224" s="33" t="s">
        <v>28</v>
      </c>
      <c r="G224" s="32" t="s">
        <v>18</v>
      </c>
      <c r="H224" s="34">
        <v>630</v>
      </c>
    </row>
    <row r="225" spans="1:8" ht="17.25" customHeight="1" thickBot="1">
      <c r="A225" s="38">
        <v>57</v>
      </c>
      <c r="B225" s="173"/>
      <c r="C225" s="38" t="s">
        <v>24</v>
      </c>
      <c r="D225" s="98" t="s">
        <v>1</v>
      </c>
      <c r="E225" s="38" t="s">
        <v>24</v>
      </c>
      <c r="F225" s="98" t="s">
        <v>28</v>
      </c>
      <c r="G225" s="38" t="s">
        <v>18</v>
      </c>
      <c r="H225" s="34">
        <v>695</v>
      </c>
    </row>
    <row r="226" spans="1:8" ht="17.25" customHeight="1" thickBot="1">
      <c r="A226" s="152" t="s">
        <v>20</v>
      </c>
      <c r="B226" s="153"/>
      <c r="C226" s="153"/>
      <c r="D226" s="153"/>
      <c r="E226" s="153"/>
      <c r="F226" s="153"/>
      <c r="G226" s="153"/>
      <c r="H226" s="154"/>
    </row>
    <row r="227" spans="1:8" ht="17.25" customHeight="1">
      <c r="A227" s="60">
        <v>58</v>
      </c>
      <c r="B227" s="163" t="s">
        <v>205</v>
      </c>
      <c r="C227" s="99" t="s">
        <v>3</v>
      </c>
      <c r="D227" s="36" t="s">
        <v>4</v>
      </c>
      <c r="E227" s="99" t="s">
        <v>23</v>
      </c>
      <c r="F227" s="36" t="s">
        <v>29</v>
      </c>
      <c r="G227" s="99" t="s">
        <v>18</v>
      </c>
      <c r="H227" s="36">
        <v>630</v>
      </c>
    </row>
    <row r="228" spans="1:8" ht="17.25" customHeight="1" thickBot="1">
      <c r="A228" s="57">
        <f aca="true" t="shared" si="6" ref="A228:A241">A227+1</f>
        <v>59</v>
      </c>
      <c r="B228" s="164"/>
      <c r="C228" s="33" t="s">
        <v>24</v>
      </c>
      <c r="D228" s="32" t="s">
        <v>1</v>
      </c>
      <c r="E228" s="33" t="s">
        <v>24</v>
      </c>
      <c r="F228" s="32" t="s">
        <v>29</v>
      </c>
      <c r="G228" s="33" t="s">
        <v>18</v>
      </c>
      <c r="H228" s="32">
        <v>695</v>
      </c>
    </row>
    <row r="229" spans="1:8" ht="17.25" customHeight="1">
      <c r="A229" s="57">
        <f>A228+1</f>
        <v>60</v>
      </c>
      <c r="B229" s="164" t="s">
        <v>210</v>
      </c>
      <c r="C229" s="33" t="s">
        <v>3</v>
      </c>
      <c r="D229" s="32" t="s">
        <v>4</v>
      </c>
      <c r="E229" s="33" t="s">
        <v>23</v>
      </c>
      <c r="F229" s="32" t="s">
        <v>29</v>
      </c>
      <c r="G229" s="33" t="s">
        <v>18</v>
      </c>
      <c r="H229" s="36">
        <v>630</v>
      </c>
    </row>
    <row r="230" spans="1:8" ht="17.25" customHeight="1" thickBot="1">
      <c r="A230" s="57">
        <f t="shared" si="6"/>
        <v>61</v>
      </c>
      <c r="B230" s="164"/>
      <c r="C230" s="33" t="s">
        <v>24</v>
      </c>
      <c r="D230" s="32" t="s">
        <v>1</v>
      </c>
      <c r="E230" s="33" t="s">
        <v>24</v>
      </c>
      <c r="F230" s="32" t="s">
        <v>29</v>
      </c>
      <c r="G230" s="33" t="s">
        <v>18</v>
      </c>
      <c r="H230" s="32">
        <v>695</v>
      </c>
    </row>
    <row r="231" spans="1:8" ht="17.25" customHeight="1">
      <c r="A231" s="57">
        <f t="shared" si="6"/>
        <v>62</v>
      </c>
      <c r="B231" s="164" t="s">
        <v>151</v>
      </c>
      <c r="C231" s="33" t="s">
        <v>30</v>
      </c>
      <c r="D231" s="32" t="s">
        <v>31</v>
      </c>
      <c r="E231" s="33" t="s">
        <v>32</v>
      </c>
      <c r="F231" s="32" t="s">
        <v>29</v>
      </c>
      <c r="G231" s="33" t="s">
        <v>18</v>
      </c>
      <c r="H231" s="36">
        <v>630</v>
      </c>
    </row>
    <row r="232" spans="1:8" ht="17.25" customHeight="1" thickBot="1">
      <c r="A232" s="57">
        <f t="shared" si="6"/>
        <v>63</v>
      </c>
      <c r="B232" s="164"/>
      <c r="C232" s="33" t="s">
        <v>33</v>
      </c>
      <c r="D232" s="32" t="s">
        <v>1</v>
      </c>
      <c r="E232" s="33" t="s">
        <v>34</v>
      </c>
      <c r="F232" s="32" t="s">
        <v>29</v>
      </c>
      <c r="G232" s="33" t="s">
        <v>18</v>
      </c>
      <c r="H232" s="32">
        <v>695</v>
      </c>
    </row>
    <row r="233" spans="1:8" ht="17.25" customHeight="1">
      <c r="A233" s="57">
        <f t="shared" si="6"/>
        <v>64</v>
      </c>
      <c r="B233" s="164" t="s">
        <v>134</v>
      </c>
      <c r="C233" s="33" t="s">
        <v>3</v>
      </c>
      <c r="D233" s="32" t="s">
        <v>4</v>
      </c>
      <c r="E233" s="33" t="s">
        <v>23</v>
      </c>
      <c r="F233" s="32" t="s">
        <v>29</v>
      </c>
      <c r="G233" s="33" t="s">
        <v>18</v>
      </c>
      <c r="H233" s="36">
        <v>630</v>
      </c>
    </row>
    <row r="234" spans="1:8" ht="17.25" customHeight="1" thickBot="1">
      <c r="A234" s="57">
        <f t="shared" si="6"/>
        <v>65</v>
      </c>
      <c r="B234" s="164"/>
      <c r="C234" s="33" t="s">
        <v>24</v>
      </c>
      <c r="D234" s="32" t="s">
        <v>1</v>
      </c>
      <c r="E234" s="33" t="s">
        <v>24</v>
      </c>
      <c r="F234" s="32" t="s">
        <v>29</v>
      </c>
      <c r="G234" s="33" t="s">
        <v>18</v>
      </c>
      <c r="H234" s="32">
        <v>695</v>
      </c>
    </row>
    <row r="235" spans="1:8" ht="17.25" customHeight="1">
      <c r="A235" s="57">
        <f t="shared" si="6"/>
        <v>66</v>
      </c>
      <c r="B235" s="164" t="s">
        <v>135</v>
      </c>
      <c r="C235" s="33" t="s">
        <v>3</v>
      </c>
      <c r="D235" s="32" t="s">
        <v>4</v>
      </c>
      <c r="E235" s="33" t="s">
        <v>23</v>
      </c>
      <c r="F235" s="32" t="s">
        <v>29</v>
      </c>
      <c r="G235" s="33" t="s">
        <v>18</v>
      </c>
      <c r="H235" s="36">
        <v>630</v>
      </c>
    </row>
    <row r="236" spans="1:8" ht="17.25" customHeight="1" thickBot="1">
      <c r="A236" s="57">
        <f t="shared" si="6"/>
        <v>67</v>
      </c>
      <c r="B236" s="164"/>
      <c r="C236" s="33" t="s">
        <v>24</v>
      </c>
      <c r="D236" s="32" t="s">
        <v>1</v>
      </c>
      <c r="E236" s="33" t="s">
        <v>24</v>
      </c>
      <c r="F236" s="32" t="s">
        <v>29</v>
      </c>
      <c r="G236" s="33" t="s">
        <v>18</v>
      </c>
      <c r="H236" s="32">
        <v>695</v>
      </c>
    </row>
    <row r="237" spans="1:8" ht="17.25" customHeight="1">
      <c r="A237" s="57">
        <f t="shared" si="6"/>
        <v>68</v>
      </c>
      <c r="B237" s="164" t="s">
        <v>136</v>
      </c>
      <c r="C237" s="33" t="s">
        <v>3</v>
      </c>
      <c r="D237" s="32" t="s">
        <v>4</v>
      </c>
      <c r="E237" s="33" t="s">
        <v>23</v>
      </c>
      <c r="F237" s="32" t="s">
        <v>29</v>
      </c>
      <c r="G237" s="33" t="s">
        <v>18</v>
      </c>
      <c r="H237" s="36">
        <v>630</v>
      </c>
    </row>
    <row r="238" spans="1:8" ht="17.25" customHeight="1" thickBot="1">
      <c r="A238" s="57">
        <f t="shared" si="6"/>
        <v>69</v>
      </c>
      <c r="B238" s="164"/>
      <c r="C238" s="33" t="s">
        <v>24</v>
      </c>
      <c r="D238" s="32" t="s">
        <v>1</v>
      </c>
      <c r="E238" s="33" t="s">
        <v>24</v>
      </c>
      <c r="F238" s="32" t="s">
        <v>29</v>
      </c>
      <c r="G238" s="33" t="s">
        <v>18</v>
      </c>
      <c r="H238" s="32">
        <v>695</v>
      </c>
    </row>
    <row r="239" spans="1:8" ht="17.25" customHeight="1" thickBot="1">
      <c r="A239" s="57">
        <f t="shared" si="6"/>
        <v>70</v>
      </c>
      <c r="B239" s="104" t="s">
        <v>162</v>
      </c>
      <c r="C239" s="33" t="s">
        <v>3</v>
      </c>
      <c r="D239" s="32" t="s">
        <v>4</v>
      </c>
      <c r="E239" s="33" t="s">
        <v>23</v>
      </c>
      <c r="F239" s="32" t="s">
        <v>29</v>
      </c>
      <c r="G239" s="33" t="s">
        <v>18</v>
      </c>
      <c r="H239" s="36">
        <v>630</v>
      </c>
    </row>
    <row r="240" spans="1:8" ht="17.25" customHeight="1">
      <c r="A240" s="57">
        <f t="shared" si="6"/>
        <v>71</v>
      </c>
      <c r="B240" s="164" t="s">
        <v>137</v>
      </c>
      <c r="C240" s="33" t="s">
        <v>3</v>
      </c>
      <c r="D240" s="32" t="s">
        <v>4</v>
      </c>
      <c r="E240" s="33" t="s">
        <v>23</v>
      </c>
      <c r="F240" s="32" t="s">
        <v>29</v>
      </c>
      <c r="G240" s="33" t="s">
        <v>18</v>
      </c>
      <c r="H240" s="36">
        <v>630</v>
      </c>
    </row>
    <row r="241" spans="1:8" ht="17.25" customHeight="1" thickBot="1">
      <c r="A241" s="58">
        <f t="shared" si="6"/>
        <v>72</v>
      </c>
      <c r="B241" s="194"/>
      <c r="C241" s="98" t="s">
        <v>24</v>
      </c>
      <c r="D241" s="38" t="s">
        <v>1</v>
      </c>
      <c r="E241" s="98" t="s">
        <v>24</v>
      </c>
      <c r="F241" s="38" t="s">
        <v>29</v>
      </c>
      <c r="G241" s="98" t="s">
        <v>18</v>
      </c>
      <c r="H241" s="32">
        <v>695</v>
      </c>
    </row>
    <row r="242" spans="1:8" s="17" customFormat="1" ht="18" customHeight="1">
      <c r="A242" s="11" t="s">
        <v>19</v>
      </c>
      <c r="B242" s="11"/>
      <c r="C242" s="12"/>
      <c r="D242" s="13"/>
      <c r="E242" s="13"/>
      <c r="F242" s="13"/>
      <c r="G242" s="13"/>
      <c r="H242" s="15"/>
    </row>
    <row r="243" spans="1:8" s="17" customFormat="1" ht="18" customHeight="1">
      <c r="A243" s="43" t="s">
        <v>132</v>
      </c>
      <c r="B243" s="11"/>
      <c r="C243" s="12"/>
      <c r="D243" s="13"/>
      <c r="E243" s="13"/>
      <c r="F243" s="13"/>
      <c r="G243" s="13"/>
      <c r="H243" s="15"/>
    </row>
    <row r="244" spans="1:8" s="17" customFormat="1" ht="18" customHeight="1">
      <c r="A244" s="44" t="s">
        <v>183</v>
      </c>
      <c r="B244" s="18"/>
      <c r="C244" s="12"/>
      <c r="D244" s="13"/>
      <c r="E244" s="13"/>
      <c r="F244" s="13"/>
      <c r="G244" s="13"/>
      <c r="H244" s="15"/>
    </row>
    <row r="245" spans="1:8" s="17" customFormat="1" ht="18" customHeight="1">
      <c r="A245" s="18" t="s">
        <v>84</v>
      </c>
      <c r="B245" s="18"/>
      <c r="C245" s="12"/>
      <c r="D245" s="13"/>
      <c r="E245" s="13"/>
      <c r="F245" s="13"/>
      <c r="G245" s="13"/>
      <c r="H245" s="15"/>
    </row>
    <row r="246" spans="1:8" s="17" customFormat="1" ht="17.25" customHeight="1">
      <c r="A246" s="45" t="s">
        <v>197</v>
      </c>
      <c r="B246" s="16"/>
      <c r="C246" s="16"/>
      <c r="D246" s="16"/>
      <c r="E246" s="54"/>
      <c r="F246" s="54"/>
      <c r="G246" s="16"/>
      <c r="H246" s="16"/>
    </row>
    <row r="247" spans="1:8" s="17" customFormat="1" ht="17.25" customHeight="1">
      <c r="A247" s="45" t="s">
        <v>198</v>
      </c>
      <c r="B247" s="16"/>
      <c r="C247" s="16"/>
      <c r="D247" s="16"/>
      <c r="E247" s="54"/>
      <c r="F247" s="54"/>
      <c r="G247" s="16"/>
      <c r="H247" s="16"/>
    </row>
    <row r="248" spans="1:8" s="17" customFormat="1" ht="17.25" customHeight="1">
      <c r="A248" s="46" t="s">
        <v>199</v>
      </c>
      <c r="B248" s="16"/>
      <c r="C248" s="16"/>
      <c r="D248" s="16"/>
      <c r="E248" s="54"/>
      <c r="F248" s="54"/>
      <c r="G248" s="16"/>
      <c r="H248" s="16"/>
    </row>
    <row r="249" spans="1:8" s="17" customFormat="1" ht="17.25" customHeight="1" thickBot="1">
      <c r="A249" s="46" t="s">
        <v>227</v>
      </c>
      <c r="B249" s="16"/>
      <c r="C249" s="16"/>
      <c r="D249" s="16"/>
      <c r="E249" s="54"/>
      <c r="F249" s="115"/>
      <c r="G249" s="116"/>
      <c r="H249" s="117"/>
    </row>
    <row r="250" spans="1:8" s="17" customFormat="1" ht="27.75" customHeight="1" thickBot="1">
      <c r="A250" s="102" t="s">
        <v>5</v>
      </c>
      <c r="B250" s="102" t="s">
        <v>166</v>
      </c>
      <c r="C250" s="102" t="s">
        <v>209</v>
      </c>
      <c r="D250" s="102" t="s">
        <v>226</v>
      </c>
      <c r="E250" s="115"/>
      <c r="F250" s="115"/>
      <c r="G250" s="116"/>
      <c r="H250" s="117"/>
    </row>
    <row r="251" spans="1:8" s="17" customFormat="1" ht="17.25" customHeight="1">
      <c r="A251" s="105">
        <v>1</v>
      </c>
      <c r="B251" s="106" t="s">
        <v>167</v>
      </c>
      <c r="C251" s="107"/>
      <c r="D251" s="107">
        <v>39</v>
      </c>
      <c r="E251" s="115"/>
      <c r="F251" s="115"/>
      <c r="G251" s="116"/>
      <c r="H251" s="117"/>
    </row>
    <row r="252" spans="1:8" s="17" customFormat="1" ht="17.25" customHeight="1">
      <c r="A252" s="105">
        <f>A251+1</f>
        <v>2</v>
      </c>
      <c r="B252" s="106" t="s">
        <v>168</v>
      </c>
      <c r="C252" s="107">
        <v>10</v>
      </c>
      <c r="D252" s="107">
        <v>55</v>
      </c>
      <c r="E252" s="115"/>
      <c r="F252" s="115"/>
      <c r="G252" s="116"/>
      <c r="H252" s="117"/>
    </row>
    <row r="253" spans="1:8" s="17" customFormat="1" ht="17.25" customHeight="1">
      <c r="A253" s="105">
        <f aca="true" t="shared" si="7" ref="A253:A264">A252+1</f>
        <v>3</v>
      </c>
      <c r="B253" s="106" t="s">
        <v>169</v>
      </c>
      <c r="C253" s="107"/>
      <c r="D253" s="107">
        <v>50</v>
      </c>
      <c r="E253" s="115"/>
      <c r="F253" s="115"/>
      <c r="G253" s="116"/>
      <c r="H253" s="117"/>
    </row>
    <row r="254" spans="1:8" s="17" customFormat="1" ht="17.25" customHeight="1">
      <c r="A254" s="105">
        <f t="shared" si="7"/>
        <v>4</v>
      </c>
      <c r="B254" s="106" t="s">
        <v>170</v>
      </c>
      <c r="C254" s="107"/>
      <c r="D254" s="107">
        <v>26</v>
      </c>
      <c r="E254" s="115"/>
      <c r="F254" s="115"/>
      <c r="G254" s="116"/>
      <c r="H254" s="117"/>
    </row>
    <row r="255" spans="1:8" s="17" customFormat="1" ht="17.25" customHeight="1">
      <c r="A255" s="105">
        <f t="shared" si="7"/>
        <v>5</v>
      </c>
      <c r="B255" s="106" t="s">
        <v>171</v>
      </c>
      <c r="C255" s="107"/>
      <c r="D255" s="107">
        <v>48</v>
      </c>
      <c r="E255" s="115"/>
      <c r="F255" s="115"/>
      <c r="G255" s="116"/>
      <c r="H255" s="117"/>
    </row>
    <row r="256" spans="1:8" s="17" customFormat="1" ht="17.25" customHeight="1">
      <c r="A256" s="105">
        <f t="shared" si="7"/>
        <v>6</v>
      </c>
      <c r="B256" s="106" t="s">
        <v>172</v>
      </c>
      <c r="C256" s="107">
        <v>10</v>
      </c>
      <c r="D256" s="107">
        <v>55</v>
      </c>
      <c r="E256" s="115"/>
      <c r="F256" s="115"/>
      <c r="G256" s="116"/>
      <c r="H256" s="117"/>
    </row>
    <row r="257" spans="1:8" s="17" customFormat="1" ht="17.25" customHeight="1">
      <c r="A257" s="105">
        <f t="shared" si="7"/>
        <v>7</v>
      </c>
      <c r="B257" s="106" t="s">
        <v>173</v>
      </c>
      <c r="C257" s="107">
        <v>10</v>
      </c>
      <c r="D257" s="107">
        <v>55</v>
      </c>
      <c r="E257" s="115"/>
      <c r="F257" s="115"/>
      <c r="G257" s="116"/>
      <c r="H257" s="117"/>
    </row>
    <row r="258" spans="1:8" s="17" customFormat="1" ht="17.25" customHeight="1">
      <c r="A258" s="105">
        <f t="shared" si="7"/>
        <v>8</v>
      </c>
      <c r="B258" s="106" t="s">
        <v>174</v>
      </c>
      <c r="C258" s="107">
        <v>10</v>
      </c>
      <c r="D258" s="107">
        <v>55</v>
      </c>
      <c r="E258" s="115"/>
      <c r="F258" s="115"/>
      <c r="G258" s="116"/>
      <c r="H258" s="117"/>
    </row>
    <row r="259" spans="1:8" s="17" customFormat="1" ht="17.25" customHeight="1">
      <c r="A259" s="105">
        <f t="shared" si="7"/>
        <v>9</v>
      </c>
      <c r="B259" s="106" t="s">
        <v>175</v>
      </c>
      <c r="C259" s="107">
        <v>10</v>
      </c>
      <c r="D259" s="107">
        <v>55</v>
      </c>
      <c r="E259" s="115"/>
      <c r="F259" s="115"/>
      <c r="G259" s="116"/>
      <c r="H259" s="116"/>
    </row>
    <row r="260" spans="1:8" s="17" customFormat="1" ht="17.25" customHeight="1">
      <c r="A260" s="105">
        <f t="shared" si="7"/>
        <v>10</v>
      </c>
      <c r="B260" s="106" t="s">
        <v>176</v>
      </c>
      <c r="C260" s="107"/>
      <c r="D260" s="107">
        <v>55</v>
      </c>
      <c r="E260" s="115"/>
      <c r="F260" s="54"/>
      <c r="G260" s="16"/>
      <c r="H260" s="16"/>
    </row>
    <row r="261" spans="1:8" s="17" customFormat="1" ht="17.25" customHeight="1">
      <c r="A261" s="105">
        <f t="shared" si="7"/>
        <v>11</v>
      </c>
      <c r="B261" s="106" t="s">
        <v>177</v>
      </c>
      <c r="C261" s="107"/>
      <c r="D261" s="107">
        <v>27</v>
      </c>
      <c r="E261" s="115"/>
      <c r="F261" s="54"/>
      <c r="G261" s="16"/>
      <c r="H261" s="16"/>
    </row>
    <row r="262" spans="1:8" s="17" customFormat="1" ht="17.25" customHeight="1">
      <c r="A262" s="105">
        <f t="shared" si="7"/>
        <v>12</v>
      </c>
      <c r="B262" s="106" t="s">
        <v>178</v>
      </c>
      <c r="C262" s="107">
        <v>10</v>
      </c>
      <c r="D262" s="107">
        <v>58</v>
      </c>
      <c r="E262" s="115"/>
      <c r="F262" s="54"/>
      <c r="G262" s="16"/>
      <c r="H262" s="16"/>
    </row>
    <row r="263" spans="1:8" s="17" customFormat="1" ht="17.25" customHeight="1">
      <c r="A263" s="105">
        <f t="shared" si="7"/>
        <v>13</v>
      </c>
      <c r="B263" s="106" t="s">
        <v>179</v>
      </c>
      <c r="C263" s="107">
        <v>10</v>
      </c>
      <c r="D263" s="107">
        <v>55</v>
      </c>
      <c r="E263" s="115"/>
      <c r="F263" s="54"/>
      <c r="G263" s="16"/>
      <c r="H263" s="16"/>
    </row>
    <row r="264" spans="1:8" s="17" customFormat="1" ht="17.25" customHeight="1" thickBot="1">
      <c r="A264" s="108">
        <f t="shared" si="7"/>
        <v>14</v>
      </c>
      <c r="B264" s="109" t="s">
        <v>180</v>
      </c>
      <c r="C264" s="110">
        <v>10</v>
      </c>
      <c r="D264" s="110">
        <v>55</v>
      </c>
      <c r="E264" s="115"/>
      <c r="F264" s="54"/>
      <c r="G264" s="16"/>
      <c r="H264" s="16"/>
    </row>
    <row r="265" spans="1:8" s="55" customFormat="1" ht="97.5" customHeight="1">
      <c r="A265" s="186" t="s">
        <v>193</v>
      </c>
      <c r="B265" s="186"/>
      <c r="C265" s="186"/>
      <c r="D265" s="186"/>
      <c r="E265" s="186"/>
      <c r="F265" s="186"/>
      <c r="G265" s="186"/>
      <c r="H265" s="186"/>
    </row>
    <row r="266" spans="1:8" ht="25.5" customHeight="1" thickBot="1">
      <c r="A266" s="165" t="s">
        <v>26</v>
      </c>
      <c r="B266" s="165"/>
      <c r="C266" s="165"/>
      <c r="D266" s="165"/>
      <c r="E266" s="165"/>
      <c r="F266" s="165"/>
      <c r="G266" s="168"/>
      <c r="H266" s="168"/>
    </row>
    <row r="267" spans="1:8" ht="47.25" customHeight="1" thickBot="1">
      <c r="A267" s="148" t="s">
        <v>5</v>
      </c>
      <c r="B267" s="150" t="s">
        <v>0</v>
      </c>
      <c r="C267" s="150" t="s">
        <v>22</v>
      </c>
      <c r="D267" s="146" t="s">
        <v>2</v>
      </c>
      <c r="E267" s="174" t="s">
        <v>8</v>
      </c>
      <c r="F267" s="175"/>
      <c r="G267" s="150" t="s">
        <v>21</v>
      </c>
      <c r="H267" s="178" t="s">
        <v>123</v>
      </c>
    </row>
    <row r="268" spans="1:8" ht="78" customHeight="1" thickBot="1">
      <c r="A268" s="149"/>
      <c r="B268" s="151"/>
      <c r="C268" s="147"/>
      <c r="D268" s="147"/>
      <c r="E268" s="100" t="s">
        <v>9</v>
      </c>
      <c r="F268" s="101" t="s">
        <v>6</v>
      </c>
      <c r="G268" s="147"/>
      <c r="H268" s="179"/>
    </row>
    <row r="269" spans="1:8" ht="18" customHeight="1" thickBot="1">
      <c r="A269" s="152" t="s">
        <v>16</v>
      </c>
      <c r="B269" s="167"/>
      <c r="C269" s="167"/>
      <c r="D269" s="153"/>
      <c r="E269" s="153"/>
      <c r="F269" s="153"/>
      <c r="G269" s="153"/>
      <c r="H269" s="154"/>
    </row>
    <row r="270" spans="1:8" ht="18" customHeight="1">
      <c r="A270" s="47">
        <v>1</v>
      </c>
      <c r="B270" s="187" t="s">
        <v>82</v>
      </c>
      <c r="C270" s="2" t="s">
        <v>25</v>
      </c>
      <c r="D270" s="3" t="s">
        <v>44</v>
      </c>
      <c r="E270" s="26" t="s">
        <v>23</v>
      </c>
      <c r="F270" s="181" t="s">
        <v>45</v>
      </c>
      <c r="G270" s="48" t="s">
        <v>18</v>
      </c>
      <c r="H270" s="27">
        <v>597</v>
      </c>
    </row>
    <row r="271" spans="1:8" ht="18" customHeight="1">
      <c r="A271" s="49">
        <f>A270+1</f>
        <v>2</v>
      </c>
      <c r="B271" s="184"/>
      <c r="C271" s="5" t="s">
        <v>24</v>
      </c>
      <c r="D271" s="6" t="s">
        <v>1</v>
      </c>
      <c r="E271" s="29" t="s">
        <v>24</v>
      </c>
      <c r="F271" s="182"/>
      <c r="G271" s="41" t="s">
        <v>18</v>
      </c>
      <c r="H271" s="4">
        <v>644</v>
      </c>
    </row>
    <row r="272" spans="1:8" ht="18" customHeight="1">
      <c r="A272" s="49">
        <f aca="true" t="shared" si="8" ref="A272:A290">A271+1</f>
        <v>3</v>
      </c>
      <c r="B272" s="184" t="s">
        <v>83</v>
      </c>
      <c r="C272" s="5" t="s">
        <v>25</v>
      </c>
      <c r="D272" s="6" t="s">
        <v>44</v>
      </c>
      <c r="E272" s="29" t="s">
        <v>23</v>
      </c>
      <c r="F272" s="182"/>
      <c r="G272" s="41" t="s">
        <v>18</v>
      </c>
      <c r="H272" s="4">
        <v>597</v>
      </c>
    </row>
    <row r="273" spans="1:8" ht="18" customHeight="1">
      <c r="A273" s="49">
        <f t="shared" si="8"/>
        <v>4</v>
      </c>
      <c r="B273" s="184"/>
      <c r="C273" s="5" t="s">
        <v>24</v>
      </c>
      <c r="D273" s="6" t="s">
        <v>1</v>
      </c>
      <c r="E273" s="29" t="s">
        <v>24</v>
      </c>
      <c r="F273" s="182"/>
      <c r="G273" s="41" t="s">
        <v>18</v>
      </c>
      <c r="H273" s="4">
        <v>644</v>
      </c>
    </row>
    <row r="274" spans="1:8" ht="18" customHeight="1">
      <c r="A274" s="49">
        <f t="shared" si="8"/>
        <v>5</v>
      </c>
      <c r="B274" s="184" t="s">
        <v>47</v>
      </c>
      <c r="C274" s="5" t="s">
        <v>25</v>
      </c>
      <c r="D274" s="6" t="s">
        <v>44</v>
      </c>
      <c r="E274" s="29" t="s">
        <v>23</v>
      </c>
      <c r="F274" s="182"/>
      <c r="G274" s="41" t="s">
        <v>18</v>
      </c>
      <c r="H274" s="4">
        <v>597</v>
      </c>
    </row>
    <row r="275" spans="1:8" ht="18" customHeight="1">
      <c r="A275" s="49">
        <f t="shared" si="8"/>
        <v>6</v>
      </c>
      <c r="B275" s="184"/>
      <c r="C275" s="5" t="s">
        <v>24</v>
      </c>
      <c r="D275" s="6" t="s">
        <v>1</v>
      </c>
      <c r="E275" s="29" t="s">
        <v>24</v>
      </c>
      <c r="F275" s="182"/>
      <c r="G275" s="41" t="s">
        <v>18</v>
      </c>
      <c r="H275" s="4">
        <v>647</v>
      </c>
    </row>
    <row r="276" spans="1:8" ht="18" customHeight="1">
      <c r="A276" s="49">
        <f t="shared" si="8"/>
        <v>7</v>
      </c>
      <c r="B276" s="184" t="s">
        <v>48</v>
      </c>
      <c r="C276" s="5" t="s">
        <v>25</v>
      </c>
      <c r="D276" s="6" t="s">
        <v>44</v>
      </c>
      <c r="E276" s="29" t="s">
        <v>23</v>
      </c>
      <c r="F276" s="182"/>
      <c r="G276" s="41" t="s">
        <v>18</v>
      </c>
      <c r="H276" s="4">
        <v>597</v>
      </c>
    </row>
    <row r="277" spans="1:8" ht="18" customHeight="1">
      <c r="A277" s="49">
        <f t="shared" si="8"/>
        <v>8</v>
      </c>
      <c r="B277" s="184"/>
      <c r="C277" s="5" t="s">
        <v>24</v>
      </c>
      <c r="D277" s="6" t="s">
        <v>1</v>
      </c>
      <c r="E277" s="29" t="s">
        <v>24</v>
      </c>
      <c r="F277" s="182"/>
      <c r="G277" s="41" t="s">
        <v>18</v>
      </c>
      <c r="H277" s="4">
        <v>647</v>
      </c>
    </row>
    <row r="278" spans="1:8" ht="18" customHeight="1">
      <c r="A278" s="49">
        <f t="shared" si="8"/>
        <v>9</v>
      </c>
      <c r="B278" s="184" t="s">
        <v>49</v>
      </c>
      <c r="C278" s="5" t="s">
        <v>25</v>
      </c>
      <c r="D278" s="6" t="s">
        <v>44</v>
      </c>
      <c r="E278" s="29" t="s">
        <v>23</v>
      </c>
      <c r="F278" s="182"/>
      <c r="G278" s="41" t="s">
        <v>18</v>
      </c>
      <c r="H278" s="4">
        <v>597</v>
      </c>
    </row>
    <row r="279" spans="1:8" ht="18" customHeight="1">
      <c r="A279" s="49">
        <f t="shared" si="8"/>
        <v>10</v>
      </c>
      <c r="B279" s="184"/>
      <c r="C279" s="5" t="s">
        <v>24</v>
      </c>
      <c r="D279" s="6" t="s">
        <v>1</v>
      </c>
      <c r="E279" s="29" t="s">
        <v>24</v>
      </c>
      <c r="F279" s="182"/>
      <c r="G279" s="41" t="s">
        <v>18</v>
      </c>
      <c r="H279" s="4">
        <v>646</v>
      </c>
    </row>
    <row r="280" spans="1:8" ht="18" customHeight="1">
      <c r="A280" s="49">
        <f t="shared" si="8"/>
        <v>11</v>
      </c>
      <c r="B280" s="184" t="s">
        <v>50</v>
      </c>
      <c r="C280" s="5" t="s">
        <v>25</v>
      </c>
      <c r="D280" s="6" t="s">
        <v>44</v>
      </c>
      <c r="E280" s="29" t="s">
        <v>23</v>
      </c>
      <c r="F280" s="182"/>
      <c r="G280" s="41" t="s">
        <v>18</v>
      </c>
      <c r="H280" s="4">
        <v>597</v>
      </c>
    </row>
    <row r="281" spans="1:8" ht="16.5" customHeight="1">
      <c r="A281" s="49">
        <f t="shared" si="8"/>
        <v>12</v>
      </c>
      <c r="B281" s="184"/>
      <c r="C281" s="5" t="s">
        <v>24</v>
      </c>
      <c r="D281" s="6" t="s">
        <v>1</v>
      </c>
      <c r="E281" s="29" t="s">
        <v>24</v>
      </c>
      <c r="F281" s="182"/>
      <c r="G281" s="41" t="s">
        <v>18</v>
      </c>
      <c r="H281" s="4">
        <v>646</v>
      </c>
    </row>
    <row r="282" spans="1:8" ht="16.5" customHeight="1">
      <c r="A282" s="49">
        <f t="shared" si="8"/>
        <v>13</v>
      </c>
      <c r="B282" s="184" t="s">
        <v>90</v>
      </c>
      <c r="C282" s="5" t="s">
        <v>25</v>
      </c>
      <c r="D282" s="6" t="s">
        <v>44</v>
      </c>
      <c r="E282" s="29" t="s">
        <v>23</v>
      </c>
      <c r="F282" s="182"/>
      <c r="G282" s="41" t="s">
        <v>18</v>
      </c>
      <c r="H282" s="4">
        <v>634</v>
      </c>
    </row>
    <row r="283" spans="1:8" ht="16.5" customHeight="1">
      <c r="A283" s="49">
        <f t="shared" si="8"/>
        <v>14</v>
      </c>
      <c r="B283" s="184"/>
      <c r="C283" s="5" t="s">
        <v>24</v>
      </c>
      <c r="D283" s="6" t="s">
        <v>1</v>
      </c>
      <c r="E283" s="29" t="s">
        <v>24</v>
      </c>
      <c r="F283" s="182"/>
      <c r="G283" s="41" t="s">
        <v>18</v>
      </c>
      <c r="H283" s="4">
        <v>684</v>
      </c>
    </row>
    <row r="284" spans="1:8" ht="16.5" customHeight="1">
      <c r="A284" s="49">
        <f t="shared" si="8"/>
        <v>15</v>
      </c>
      <c r="B284" s="184" t="s">
        <v>91</v>
      </c>
      <c r="C284" s="5" t="s">
        <v>25</v>
      </c>
      <c r="D284" s="6" t="s">
        <v>44</v>
      </c>
      <c r="E284" s="29" t="s">
        <v>23</v>
      </c>
      <c r="F284" s="182"/>
      <c r="G284" s="41" t="s">
        <v>18</v>
      </c>
      <c r="H284" s="4">
        <v>722</v>
      </c>
    </row>
    <row r="285" spans="1:8" ht="16.5" customHeight="1">
      <c r="A285" s="49">
        <f t="shared" si="8"/>
        <v>16</v>
      </c>
      <c r="B285" s="184"/>
      <c r="C285" s="5" t="s">
        <v>24</v>
      </c>
      <c r="D285" s="6" t="s">
        <v>1</v>
      </c>
      <c r="E285" s="29" t="s">
        <v>24</v>
      </c>
      <c r="F285" s="182"/>
      <c r="G285" s="41" t="s">
        <v>18</v>
      </c>
      <c r="H285" s="4">
        <v>777</v>
      </c>
    </row>
    <row r="286" spans="1:8" ht="16.5" customHeight="1">
      <c r="A286" s="49">
        <f t="shared" si="8"/>
        <v>17</v>
      </c>
      <c r="B286" s="184" t="s">
        <v>92</v>
      </c>
      <c r="C286" s="5" t="s">
        <v>25</v>
      </c>
      <c r="D286" s="6" t="s">
        <v>44</v>
      </c>
      <c r="E286" s="29" t="s">
        <v>23</v>
      </c>
      <c r="F286" s="182"/>
      <c r="G286" s="41" t="s">
        <v>18</v>
      </c>
      <c r="H286" s="4">
        <v>699</v>
      </c>
    </row>
    <row r="287" spans="1:8" ht="16.5" customHeight="1">
      <c r="A287" s="49">
        <f t="shared" si="8"/>
        <v>18</v>
      </c>
      <c r="B287" s="184"/>
      <c r="C287" s="5" t="s">
        <v>24</v>
      </c>
      <c r="D287" s="6" t="s">
        <v>1</v>
      </c>
      <c r="E287" s="29" t="s">
        <v>24</v>
      </c>
      <c r="F287" s="182"/>
      <c r="G287" s="41" t="s">
        <v>18</v>
      </c>
      <c r="H287" s="4">
        <v>756</v>
      </c>
    </row>
    <row r="288" spans="1:8" ht="16.5" customHeight="1">
      <c r="A288" s="49">
        <f t="shared" si="8"/>
        <v>19</v>
      </c>
      <c r="B288" s="184" t="s">
        <v>160</v>
      </c>
      <c r="C288" s="5" t="s">
        <v>25</v>
      </c>
      <c r="D288" s="6" t="s">
        <v>44</v>
      </c>
      <c r="E288" s="29" t="s">
        <v>23</v>
      </c>
      <c r="F288" s="182"/>
      <c r="G288" s="41" t="s">
        <v>18</v>
      </c>
      <c r="H288" s="4">
        <v>722</v>
      </c>
    </row>
    <row r="289" spans="1:8" ht="16.5" customHeight="1">
      <c r="A289" s="49">
        <f t="shared" si="8"/>
        <v>20</v>
      </c>
      <c r="B289" s="184"/>
      <c r="C289" s="5" t="s">
        <v>24</v>
      </c>
      <c r="D289" s="6" t="s">
        <v>1</v>
      </c>
      <c r="E289" s="29" t="s">
        <v>24</v>
      </c>
      <c r="F289" s="182"/>
      <c r="G289" s="41" t="s">
        <v>18</v>
      </c>
      <c r="H289" s="4">
        <v>777</v>
      </c>
    </row>
    <row r="290" spans="1:8" ht="16.5" customHeight="1">
      <c r="A290" s="49">
        <f t="shared" si="8"/>
        <v>21</v>
      </c>
      <c r="B290" s="184" t="s">
        <v>93</v>
      </c>
      <c r="C290" s="5" t="s">
        <v>25</v>
      </c>
      <c r="D290" s="6" t="s">
        <v>44</v>
      </c>
      <c r="E290" s="29" t="s">
        <v>23</v>
      </c>
      <c r="F290" s="182"/>
      <c r="G290" s="41" t="s">
        <v>18</v>
      </c>
      <c r="H290" s="4">
        <v>722</v>
      </c>
    </row>
    <row r="291" spans="1:8" ht="16.5" customHeight="1" thickBot="1">
      <c r="A291" s="50">
        <f>A290+1</f>
        <v>22</v>
      </c>
      <c r="B291" s="188"/>
      <c r="C291" s="7" t="s">
        <v>24</v>
      </c>
      <c r="D291" s="8" t="s">
        <v>1</v>
      </c>
      <c r="E291" s="35" t="s">
        <v>24</v>
      </c>
      <c r="F291" s="183"/>
      <c r="G291" s="42" t="s">
        <v>18</v>
      </c>
      <c r="H291" s="51">
        <v>777</v>
      </c>
    </row>
    <row r="292" spans="1:8" ht="16.5" customHeight="1" thickBot="1">
      <c r="A292" s="152" t="s">
        <v>20</v>
      </c>
      <c r="B292" s="167"/>
      <c r="C292" s="167"/>
      <c r="D292" s="153"/>
      <c r="E292" s="153"/>
      <c r="F292" s="153"/>
      <c r="G292" s="153"/>
      <c r="H292" s="154"/>
    </row>
    <row r="293" spans="1:8" ht="16.5" customHeight="1">
      <c r="A293" s="48">
        <f>A291+1</f>
        <v>23</v>
      </c>
      <c r="B293" s="191" t="s">
        <v>140</v>
      </c>
      <c r="C293" s="181" t="s">
        <v>25</v>
      </c>
      <c r="D293" s="26" t="s">
        <v>44</v>
      </c>
      <c r="E293" s="187" t="s">
        <v>23</v>
      </c>
      <c r="F293" s="181" t="s">
        <v>53</v>
      </c>
      <c r="G293" s="27" t="s">
        <v>18</v>
      </c>
      <c r="H293" s="27">
        <v>604</v>
      </c>
    </row>
    <row r="294" spans="1:8" ht="16.5" customHeight="1">
      <c r="A294" s="41">
        <f>A293+1</f>
        <v>24</v>
      </c>
      <c r="B294" s="189"/>
      <c r="C294" s="182"/>
      <c r="D294" s="29" t="s">
        <v>46</v>
      </c>
      <c r="E294" s="184"/>
      <c r="F294" s="182"/>
      <c r="G294" s="4" t="s">
        <v>18</v>
      </c>
      <c r="H294" s="34">
        <v>631</v>
      </c>
    </row>
    <row r="295" spans="1:8" ht="16.5" customHeight="1">
      <c r="A295" s="41">
        <f>A294+1</f>
        <v>25</v>
      </c>
      <c r="B295" s="189" t="s">
        <v>138</v>
      </c>
      <c r="C295" s="182"/>
      <c r="D295" s="29" t="s">
        <v>44</v>
      </c>
      <c r="E295" s="184"/>
      <c r="F295" s="182"/>
      <c r="G295" s="4" t="s">
        <v>18</v>
      </c>
      <c r="H295" s="4">
        <v>604</v>
      </c>
    </row>
    <row r="296" spans="1:8" ht="16.5" customHeight="1">
      <c r="A296" s="41">
        <f>A295+1</f>
        <v>26</v>
      </c>
      <c r="B296" s="189"/>
      <c r="C296" s="182"/>
      <c r="D296" s="29" t="s">
        <v>46</v>
      </c>
      <c r="E296" s="184"/>
      <c r="F296" s="182"/>
      <c r="G296" s="4" t="s">
        <v>18</v>
      </c>
      <c r="H296" s="34">
        <v>623</v>
      </c>
    </row>
    <row r="297" spans="1:8" ht="16.5" customHeight="1">
      <c r="A297" s="41">
        <f>A296+1</f>
        <v>27</v>
      </c>
      <c r="B297" s="189" t="s">
        <v>139</v>
      </c>
      <c r="C297" s="182"/>
      <c r="D297" s="29" t="s">
        <v>44</v>
      </c>
      <c r="E297" s="184"/>
      <c r="F297" s="182"/>
      <c r="G297" s="4" t="s">
        <v>18</v>
      </c>
      <c r="H297" s="4">
        <v>604</v>
      </c>
    </row>
    <row r="298" spans="1:8" ht="16.5" customHeight="1" thickBot="1">
      <c r="A298" s="42">
        <f>A297+1</f>
        <v>28</v>
      </c>
      <c r="B298" s="190"/>
      <c r="C298" s="183"/>
      <c r="D298" s="35" t="s">
        <v>46</v>
      </c>
      <c r="E298" s="188"/>
      <c r="F298" s="183"/>
      <c r="G298" s="51" t="s">
        <v>54</v>
      </c>
      <c r="H298" s="114">
        <v>634</v>
      </c>
    </row>
    <row r="299" spans="1:8" ht="17.25" customHeight="1">
      <c r="A299" s="52" t="s">
        <v>51</v>
      </c>
      <c r="B299" s="18"/>
      <c r="C299" s="19"/>
      <c r="D299" s="20"/>
      <c r="E299" s="19"/>
      <c r="F299" s="19"/>
      <c r="G299" s="20"/>
      <c r="H299" s="20"/>
    </row>
    <row r="300" spans="1:8" ht="17.25" customHeight="1">
      <c r="A300" s="18" t="s">
        <v>181</v>
      </c>
      <c r="B300" s="18"/>
      <c r="C300" s="19"/>
      <c r="D300" s="20"/>
      <c r="E300" s="19"/>
      <c r="F300" s="19"/>
      <c r="G300" s="20"/>
      <c r="H300" s="20"/>
    </row>
    <row r="301" spans="1:8" ht="17.25" customHeight="1">
      <c r="A301" s="14" t="s">
        <v>52</v>
      </c>
      <c r="B301" s="18"/>
      <c r="C301" s="19"/>
      <c r="D301" s="20"/>
      <c r="E301" s="19"/>
      <c r="F301" s="19"/>
      <c r="G301" s="20"/>
      <c r="H301" s="20"/>
    </row>
    <row r="302" spans="1:8" ht="17.25" customHeight="1">
      <c r="A302" s="46" t="s">
        <v>182</v>
      </c>
      <c r="B302" s="22"/>
      <c r="C302" s="23"/>
      <c r="D302" s="24"/>
      <c r="E302" s="23"/>
      <c r="F302" s="23"/>
      <c r="G302" s="24"/>
      <c r="H302" s="24"/>
    </row>
    <row r="303" spans="1:8" ht="17.25" customHeight="1">
      <c r="A303" s="21"/>
      <c r="B303" s="22"/>
      <c r="C303" s="23"/>
      <c r="D303" s="24"/>
      <c r="E303" s="23"/>
      <c r="F303" s="23"/>
      <c r="G303" s="24"/>
      <c r="H303" s="24"/>
    </row>
    <row r="304" spans="1:8" ht="17.25" customHeight="1">
      <c r="A304" s="21"/>
      <c r="B304" s="22"/>
      <c r="C304" s="23"/>
      <c r="D304" s="24"/>
      <c r="E304" s="23"/>
      <c r="F304" s="23"/>
      <c r="G304" s="24"/>
      <c r="H304" s="24"/>
    </row>
    <row r="305" spans="1:8" ht="17.25" customHeight="1">
      <c r="A305" s="21"/>
      <c r="B305" s="22"/>
      <c r="C305" s="23"/>
      <c r="D305" s="24"/>
      <c r="E305" s="23"/>
      <c r="F305" s="23"/>
      <c r="G305" s="24"/>
      <c r="H305" s="24"/>
    </row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</sheetData>
  <sheetProtection/>
  <protectedRanges>
    <protectedRange password="CF7A" sqref="C151:C156 C250" name="Диапазон1_2_2_1_1_1_1_1_1_1_1"/>
    <protectedRange password="CF7A" sqref="D250:D264" name="Диапазон1_2_2_1_1_1_1_1_1_1_1_1"/>
  </protectedRanges>
  <mergeCells count="146">
    <mergeCell ref="A214:H214"/>
    <mergeCell ref="D215:D220"/>
    <mergeCell ref="E215:E220"/>
    <mergeCell ref="C3:C4"/>
    <mergeCell ref="B14:B17"/>
    <mergeCell ref="C14:C17"/>
    <mergeCell ref="B3:B4"/>
    <mergeCell ref="A5:H5"/>
    <mergeCell ref="C6:C9"/>
    <mergeCell ref="B6:B9"/>
    <mergeCell ref="C66:C69"/>
    <mergeCell ref="B22:B23"/>
    <mergeCell ref="B18:B21"/>
    <mergeCell ref="C106:C109"/>
    <mergeCell ref="B62:B65"/>
    <mergeCell ref="B45:B48"/>
    <mergeCell ref="B66:B69"/>
    <mergeCell ref="B78:B81"/>
    <mergeCell ref="B82:B85"/>
    <mergeCell ref="C50:C53"/>
    <mergeCell ref="C70:C73"/>
    <mergeCell ref="E3:F3"/>
    <mergeCell ref="D3:D4"/>
    <mergeCell ref="C110:C113"/>
    <mergeCell ref="B10:B13"/>
    <mergeCell ref="B102:B105"/>
    <mergeCell ref="C18:C21"/>
    <mergeCell ref="C22:C23"/>
    <mergeCell ref="B74:B77"/>
    <mergeCell ref="B70:B73"/>
    <mergeCell ref="B212:B213"/>
    <mergeCell ref="A226:H226"/>
    <mergeCell ref="A202:H202"/>
    <mergeCell ref="A1:H1"/>
    <mergeCell ref="C159:C160"/>
    <mergeCell ref="B25:B28"/>
    <mergeCell ref="C25:C28"/>
    <mergeCell ref="B29:B32"/>
    <mergeCell ref="A49:H49"/>
    <mergeCell ref="B90:B93"/>
    <mergeCell ref="A161:H161"/>
    <mergeCell ref="B138:B141"/>
    <mergeCell ref="B134:B137"/>
    <mergeCell ref="C98:C101"/>
    <mergeCell ref="B114:B117"/>
    <mergeCell ref="A198:H198"/>
    <mergeCell ref="C134:C137"/>
    <mergeCell ref="C130:C133"/>
    <mergeCell ref="B126:B129"/>
    <mergeCell ref="B118:B121"/>
    <mergeCell ref="B235:B236"/>
    <mergeCell ref="E267:F267"/>
    <mergeCell ref="B284:B285"/>
    <mergeCell ref="B278:B279"/>
    <mergeCell ref="B222:B223"/>
    <mergeCell ref="B229:B230"/>
    <mergeCell ref="B233:B234"/>
    <mergeCell ref="B237:B238"/>
    <mergeCell ref="B240:B241"/>
    <mergeCell ref="A269:H269"/>
    <mergeCell ref="B270:B271"/>
    <mergeCell ref="B276:B277"/>
    <mergeCell ref="B290:B291"/>
    <mergeCell ref="B286:B287"/>
    <mergeCell ref="D267:D268"/>
    <mergeCell ref="A267:A268"/>
    <mergeCell ref="G266:H266"/>
    <mergeCell ref="A266:F266"/>
    <mergeCell ref="E293:E298"/>
    <mergeCell ref="A292:H292"/>
    <mergeCell ref="F293:F298"/>
    <mergeCell ref="B295:B296"/>
    <mergeCell ref="B297:B298"/>
    <mergeCell ref="B293:B294"/>
    <mergeCell ref="C293:C298"/>
    <mergeCell ref="B282:B283"/>
    <mergeCell ref="F270:F291"/>
    <mergeCell ref="B288:B289"/>
    <mergeCell ref="G3:G4"/>
    <mergeCell ref="A3:A4"/>
    <mergeCell ref="B274:B275"/>
    <mergeCell ref="B280:B281"/>
    <mergeCell ref="A265:H265"/>
    <mergeCell ref="G267:G268"/>
    <mergeCell ref="H267:H268"/>
    <mergeCell ref="B272:B273"/>
    <mergeCell ref="H3:H4"/>
    <mergeCell ref="B267:B268"/>
    <mergeCell ref="C267:C268"/>
    <mergeCell ref="B231:B232"/>
    <mergeCell ref="A207:H207"/>
    <mergeCell ref="B110:B113"/>
    <mergeCell ref="C118:C121"/>
    <mergeCell ref="C126:C129"/>
    <mergeCell ref="B122:B125"/>
    <mergeCell ref="A157:H157"/>
    <mergeCell ref="A171:H171"/>
    <mergeCell ref="B224:B225"/>
    <mergeCell ref="E159:F159"/>
    <mergeCell ref="B210:B211"/>
    <mergeCell ref="H159:H160"/>
    <mergeCell ref="A158:F158"/>
    <mergeCell ref="G158:H158"/>
    <mergeCell ref="A221:H221"/>
    <mergeCell ref="G159:G160"/>
    <mergeCell ref="B208:B209"/>
    <mergeCell ref="B106:B109"/>
    <mergeCell ref="B98:B101"/>
    <mergeCell ref="B86:B89"/>
    <mergeCell ref="C78:C81"/>
    <mergeCell ref="C74:C77"/>
    <mergeCell ref="B50:B53"/>
    <mergeCell ref="B54:B57"/>
    <mergeCell ref="C86:C89"/>
    <mergeCell ref="C94:C97"/>
    <mergeCell ref="C102:C105"/>
    <mergeCell ref="B227:B228"/>
    <mergeCell ref="C114:C117"/>
    <mergeCell ref="B130:B133"/>
    <mergeCell ref="A2:F2"/>
    <mergeCell ref="B58:B61"/>
    <mergeCell ref="B37:B40"/>
    <mergeCell ref="C62:C65"/>
    <mergeCell ref="C37:C40"/>
    <mergeCell ref="A24:H24"/>
    <mergeCell ref="G2:H2"/>
    <mergeCell ref="C10:C13"/>
    <mergeCell ref="B94:B97"/>
    <mergeCell ref="C58:C61"/>
    <mergeCell ref="C29:C32"/>
    <mergeCell ref="C33:C36"/>
    <mergeCell ref="C90:C93"/>
    <mergeCell ref="C45:C48"/>
    <mergeCell ref="B33:B36"/>
    <mergeCell ref="C54:C57"/>
    <mergeCell ref="B41:B44"/>
    <mergeCell ref="C138:C141"/>
    <mergeCell ref="C82:C85"/>
    <mergeCell ref="C41:C44"/>
    <mergeCell ref="D159:D160"/>
    <mergeCell ref="A159:A160"/>
    <mergeCell ref="B159:B160"/>
    <mergeCell ref="C122:C125"/>
    <mergeCell ref="A142:H142"/>
    <mergeCell ref="B143:B144"/>
    <mergeCell ref="C143:C144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25" r:id="rId2"/>
  <headerFooter differentFirst="1" alignWithMargins="0">
    <oddFooter>&amp;LПрейскурант СНГ (Казахстан и Средняя Азия) на май 2013 года</oddFooter>
  </headerFooter>
  <rowBreaks count="3" manualBreakCount="3">
    <brk id="149" max="12" man="1"/>
    <brk id="156" max="12" man="1"/>
    <brk id="26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Shidlovskiy_MV</dc:creator>
  <cp:keywords/>
  <dc:description/>
  <cp:lastModifiedBy>Лагутинская Алина Игоревна</cp:lastModifiedBy>
  <cp:lastPrinted>2013-05-20T06:02:42Z</cp:lastPrinted>
  <dcterms:created xsi:type="dcterms:W3CDTF">2008-04-17T15:50:43Z</dcterms:created>
  <dcterms:modified xsi:type="dcterms:W3CDTF">2013-05-24T08:31:57Z</dcterms:modified>
  <cp:category/>
  <cp:version/>
  <cp:contentType/>
  <cp:contentStatus/>
</cp:coreProperties>
</file>